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<sst xmlns="http://schemas.openxmlformats.org/spreadsheetml/2006/main" count="12" uniqueCount="12">
  <si>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Name</t>
  </si>
  <si>
    <t>Code</t>
  </si>
  <si>
    <t>Currency</t>
  </si>
  <si>
    <t>MICROSOFT</t>
  </si>
  <si>
    <t>@MSFT</t>
  </si>
  <si>
    <t>U$</t>
  </si>
  <si>
    <t>Note: Data are obtained from Datastream</t>
  </si>
  <si>
    <t>Simple net return</t>
  </si>
  <si>
    <t>Annual simple net return</t>
  </si>
  <si>
    <t>CC monthly return</t>
  </si>
  <si>
    <t>CC annual return</t>
  </si>
  <si>
    <t>Log Price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</si>
</sst>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Sheet1!$A$4:$A$123</c:f>
              <c:strCache>
                <c:ptCount val="120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</c:strCache>
            </c:strRef>
          </c:cat>
          <c:val>
            <c:numRef>
              <c:f>Sheet1!$B$4:$B$123</c:f>
              <c:numCache>
                <c:ptCount val="120"/>
                <c:pt idx="0">
                  <c:v>1.34</c:v>
                </c:pt>
                <c:pt idx="1">
                  <c:v>2.03</c:v>
                </c:pt>
                <c:pt idx="2">
                  <c:v>2.07</c:v>
                </c:pt>
                <c:pt idx="3">
                  <c:v>2.53</c:v>
                </c:pt>
                <c:pt idx="4">
                  <c:v>2.92</c:v>
                </c:pt>
                <c:pt idx="5">
                  <c:v>3.14</c:v>
                </c:pt>
                <c:pt idx="6">
                  <c:v>2.85</c:v>
                </c:pt>
                <c:pt idx="7">
                  <c:v>2.55</c:v>
                </c:pt>
                <c:pt idx="8">
                  <c:v>3.15</c:v>
                </c:pt>
                <c:pt idx="9">
                  <c:v>3.81</c:v>
                </c:pt>
                <c:pt idx="10">
                  <c:v>2.79</c:v>
                </c:pt>
                <c:pt idx="11">
                  <c:v>2.43</c:v>
                </c:pt>
                <c:pt idx="12">
                  <c:v>3.01</c:v>
                </c:pt>
                <c:pt idx="13">
                  <c:v>3.07</c:v>
                </c:pt>
                <c:pt idx="14">
                  <c:v>3.28</c:v>
                </c:pt>
                <c:pt idx="15">
                  <c:v>3.14</c:v>
                </c:pt>
                <c:pt idx="16">
                  <c:v>3.06</c:v>
                </c:pt>
                <c:pt idx="17">
                  <c:v>3.29</c:v>
                </c:pt>
                <c:pt idx="18">
                  <c:v>3.78</c:v>
                </c:pt>
                <c:pt idx="19">
                  <c:v>3.25</c:v>
                </c:pt>
                <c:pt idx="20">
                  <c:v>2.72</c:v>
                </c:pt>
                <c:pt idx="21">
                  <c:v>2.85</c:v>
                </c:pt>
                <c:pt idx="22">
                  <c:v>2.71</c:v>
                </c:pt>
                <c:pt idx="23">
                  <c:v>2.72</c:v>
                </c:pt>
                <c:pt idx="24">
                  <c:v>2.96</c:v>
                </c:pt>
                <c:pt idx="25">
                  <c:v>3.29</c:v>
                </c:pt>
                <c:pt idx="26">
                  <c:v>3.29</c:v>
                </c:pt>
                <c:pt idx="27">
                  <c:v>2.79</c:v>
                </c:pt>
                <c:pt idx="28">
                  <c:v>3.04</c:v>
                </c:pt>
                <c:pt idx="29">
                  <c:v>3.33</c:v>
                </c:pt>
                <c:pt idx="30">
                  <c:v>3.01</c:v>
                </c:pt>
                <c:pt idx="31">
                  <c:v>3.01</c:v>
                </c:pt>
                <c:pt idx="32">
                  <c:v>3.33</c:v>
                </c:pt>
                <c:pt idx="33">
                  <c:v>3.87</c:v>
                </c:pt>
                <c:pt idx="34">
                  <c:v>4.56</c:v>
                </c:pt>
                <c:pt idx="35">
                  <c:v>4.72</c:v>
                </c:pt>
                <c:pt idx="36">
                  <c:v>4.83</c:v>
                </c:pt>
                <c:pt idx="37">
                  <c:v>5.21</c:v>
                </c:pt>
                <c:pt idx="38">
                  <c:v>5.56</c:v>
                </c:pt>
                <c:pt idx="39">
                  <c:v>6.2</c:v>
                </c:pt>
                <c:pt idx="40">
                  <c:v>6.35</c:v>
                </c:pt>
                <c:pt idx="41">
                  <c:v>8.35</c:v>
                </c:pt>
                <c:pt idx="42">
                  <c:v>8.2</c:v>
                </c:pt>
                <c:pt idx="43">
                  <c:v>7.42</c:v>
                </c:pt>
                <c:pt idx="44">
                  <c:v>6.83</c:v>
                </c:pt>
                <c:pt idx="45">
                  <c:v>7.46</c:v>
                </c:pt>
                <c:pt idx="46">
                  <c:v>7.06</c:v>
                </c:pt>
                <c:pt idx="47">
                  <c:v>8.21</c:v>
                </c:pt>
                <c:pt idx="48">
                  <c:v>8.36</c:v>
                </c:pt>
                <c:pt idx="49">
                  <c:v>11.08</c:v>
                </c:pt>
                <c:pt idx="50">
                  <c:v>11.75</c:v>
                </c:pt>
                <c:pt idx="51">
                  <c:v>11.86</c:v>
                </c:pt>
                <c:pt idx="52">
                  <c:v>11.2</c:v>
                </c:pt>
                <c:pt idx="53">
                  <c:v>12.45</c:v>
                </c:pt>
                <c:pt idx="54">
                  <c:v>11.9</c:v>
                </c:pt>
                <c:pt idx="55">
                  <c:v>12.21</c:v>
                </c:pt>
                <c:pt idx="56">
                  <c:v>14.21</c:v>
                </c:pt>
                <c:pt idx="57">
                  <c:v>14.81</c:v>
                </c:pt>
                <c:pt idx="58">
                  <c:v>15.44</c:v>
                </c:pt>
                <c:pt idx="59">
                  <c:v>16.88</c:v>
                </c:pt>
                <c:pt idx="60">
                  <c:v>18.54</c:v>
                </c:pt>
                <c:pt idx="61">
                  <c:v>20.83</c:v>
                </c:pt>
                <c:pt idx="62">
                  <c:v>20.5</c:v>
                </c:pt>
                <c:pt idx="63">
                  <c:v>20.08</c:v>
                </c:pt>
                <c:pt idx="64">
                  <c:v>18.96</c:v>
                </c:pt>
                <c:pt idx="65">
                  <c:v>20.71</c:v>
                </c:pt>
                <c:pt idx="66">
                  <c:v>18.03</c:v>
                </c:pt>
                <c:pt idx="67">
                  <c:v>18.44</c:v>
                </c:pt>
                <c:pt idx="68">
                  <c:v>18.62</c:v>
                </c:pt>
                <c:pt idx="69">
                  <c:v>19.91</c:v>
                </c:pt>
                <c:pt idx="70">
                  <c:v>22.41</c:v>
                </c:pt>
                <c:pt idx="71">
                  <c:v>23.28</c:v>
                </c:pt>
                <c:pt idx="72">
                  <c:v>21.34</c:v>
                </c:pt>
                <c:pt idx="73">
                  <c:v>21.87</c:v>
                </c:pt>
                <c:pt idx="74">
                  <c:v>20.37</c:v>
                </c:pt>
                <c:pt idx="75">
                  <c:v>23.25</c:v>
                </c:pt>
                <c:pt idx="76">
                  <c:v>21.53</c:v>
                </c:pt>
                <c:pt idx="77">
                  <c:v>24.06</c:v>
                </c:pt>
                <c:pt idx="78">
                  <c:v>21.78</c:v>
                </c:pt>
                <c:pt idx="79">
                  <c:v>18.19</c:v>
                </c:pt>
                <c:pt idx="80">
                  <c:v>19.19</c:v>
                </c:pt>
                <c:pt idx="81">
                  <c:v>20.5</c:v>
                </c:pt>
                <c:pt idx="82">
                  <c:v>20.22</c:v>
                </c:pt>
                <c:pt idx="83">
                  <c:v>20.37</c:v>
                </c:pt>
                <c:pt idx="84">
                  <c:v>20.03</c:v>
                </c:pt>
                <c:pt idx="85">
                  <c:v>21.28</c:v>
                </c:pt>
                <c:pt idx="86">
                  <c:v>20.81</c:v>
                </c:pt>
                <c:pt idx="87">
                  <c:v>21.19</c:v>
                </c:pt>
                <c:pt idx="88">
                  <c:v>23.87</c:v>
                </c:pt>
                <c:pt idx="89">
                  <c:v>26.5</c:v>
                </c:pt>
                <c:pt idx="90">
                  <c:v>25.12</c:v>
                </c:pt>
                <c:pt idx="91">
                  <c:v>26.69</c:v>
                </c:pt>
                <c:pt idx="92">
                  <c:v>28.06</c:v>
                </c:pt>
                <c:pt idx="93">
                  <c:v>27.94</c:v>
                </c:pt>
                <c:pt idx="94">
                  <c:v>31.37</c:v>
                </c:pt>
                <c:pt idx="95">
                  <c:v>31.28</c:v>
                </c:pt>
                <c:pt idx="96">
                  <c:v>30.56</c:v>
                </c:pt>
                <c:pt idx="97">
                  <c:v>29.56</c:v>
                </c:pt>
                <c:pt idx="98">
                  <c:v>31.62</c:v>
                </c:pt>
                <c:pt idx="99">
                  <c:v>35</c:v>
                </c:pt>
                <c:pt idx="100">
                  <c:v>41.06</c:v>
                </c:pt>
                <c:pt idx="101">
                  <c:v>42.06</c:v>
                </c:pt>
                <c:pt idx="102">
                  <c:v>45.47</c:v>
                </c:pt>
                <c:pt idx="103">
                  <c:v>44.75</c:v>
                </c:pt>
                <c:pt idx="104">
                  <c:v>44.87</c:v>
                </c:pt>
                <c:pt idx="105">
                  <c:v>44.12</c:v>
                </c:pt>
                <c:pt idx="106">
                  <c:v>49.19</c:v>
                </c:pt>
                <c:pt idx="107">
                  <c:v>43.12</c:v>
                </c:pt>
                <c:pt idx="108">
                  <c:v>43.87</c:v>
                </c:pt>
                <c:pt idx="109">
                  <c:v>47.06</c:v>
                </c:pt>
                <c:pt idx="110">
                  <c:v>47.75</c:v>
                </c:pt>
                <c:pt idx="111">
                  <c:v>51.37</c:v>
                </c:pt>
                <c:pt idx="112">
                  <c:v>57.56</c:v>
                </c:pt>
                <c:pt idx="113">
                  <c:v>59.19</c:v>
                </c:pt>
                <c:pt idx="114">
                  <c:v>61.16</c:v>
                </c:pt>
                <c:pt idx="115">
                  <c:v>60.31</c:v>
                </c:pt>
                <c:pt idx="116">
                  <c:v>61.25</c:v>
                </c:pt>
                <c:pt idx="117">
                  <c:v>66.06</c:v>
                </c:pt>
                <c:pt idx="118">
                  <c:v>68.69</c:v>
                </c:pt>
                <c:pt idx="119">
                  <c:v>78.87</c:v>
                </c:pt>
              </c:numCache>
            </c:numRef>
          </c:val>
          <c:smooth val="0"/>
        </c:ser>
        <c:axId val="34237483"/>
        <c:axId val="27237108"/>
      </c:lineChart>
      <c:dateAx>
        <c:axId val="342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37108"/>
        <c:crosses val="autoZero"/>
        <c:auto val="0"/>
        <c:noMultiLvlLbl val="0"/>
      </c:dateAx>
      <c:valAx>
        <c:axId val="27237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3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Log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Sheet1!$A$4:$A$123</c:f>
              <c:strCache>
                <c:ptCount val="120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</c:strCache>
            </c:strRef>
          </c:cat>
          <c:val>
            <c:numRef>
              <c:f>Sheet1!$G$4:$G$123</c:f>
              <c:numCache>
                <c:ptCount val="120"/>
                <c:pt idx="0">
                  <c:v>0.29266961396282004</c:v>
                </c:pt>
                <c:pt idx="1">
                  <c:v>0.7080357930536959</c:v>
                </c:pt>
                <c:pt idx="2">
                  <c:v>0.7275486072772777</c:v>
                </c:pt>
                <c:pt idx="3">
                  <c:v>0.9282193027394288</c:v>
                </c:pt>
                <c:pt idx="4">
                  <c:v>1.0715836162801904</c:v>
                </c:pt>
                <c:pt idx="5">
                  <c:v>1.144222799920162</c:v>
                </c:pt>
                <c:pt idx="6">
                  <c:v>1.0473189942805592</c:v>
                </c:pt>
                <c:pt idx="7">
                  <c:v>0.9360933591703348</c:v>
                </c:pt>
                <c:pt idx="8">
                  <c:v>1.1474024528375417</c:v>
                </c:pt>
                <c:pt idx="9">
                  <c:v>1.3376291891386096</c:v>
                </c:pt>
                <c:pt idx="10">
                  <c:v>1.0260415958332743</c:v>
                </c:pt>
                <c:pt idx="11">
                  <c:v>0.8878912573524571</c:v>
                </c:pt>
                <c:pt idx="12">
                  <c:v>1.1019400787607843</c:v>
                </c:pt>
                <c:pt idx="13">
                  <c:v>1.1216775615991057</c:v>
                </c:pt>
                <c:pt idx="14">
                  <c:v>1.1878434223960523</c:v>
                </c:pt>
                <c:pt idx="15">
                  <c:v>1.144222799920162</c:v>
                </c:pt>
                <c:pt idx="16">
                  <c:v>1.1184149159642893</c:v>
                </c:pt>
                <c:pt idx="17">
                  <c:v>1.1908875647772805</c:v>
                </c:pt>
                <c:pt idx="18">
                  <c:v>1.3297240096314962</c:v>
                </c:pt>
                <c:pt idx="19">
                  <c:v>1.1786549963416462</c:v>
                </c:pt>
                <c:pt idx="20">
                  <c:v>1.000631880307906</c:v>
                </c:pt>
                <c:pt idx="21">
                  <c:v>1.0473189942805592</c:v>
                </c:pt>
                <c:pt idx="22">
                  <c:v>0.9969486348916096</c:v>
                </c:pt>
                <c:pt idx="23">
                  <c:v>1.000631880307906</c:v>
                </c:pt>
                <c:pt idx="24">
                  <c:v>1.085189268335969</c:v>
                </c:pt>
                <c:pt idx="25">
                  <c:v>1.1908875647772805</c:v>
                </c:pt>
                <c:pt idx="26">
                  <c:v>1.1908875647772805</c:v>
                </c:pt>
                <c:pt idx="27">
                  <c:v>1.0260415958332743</c:v>
                </c:pt>
                <c:pt idx="28">
                  <c:v>1.1118575154181303</c:v>
                </c:pt>
                <c:pt idx="29">
                  <c:v>1.2029723039923526</c:v>
                </c:pt>
                <c:pt idx="30">
                  <c:v>1.1019400787607843</c:v>
                </c:pt>
                <c:pt idx="31">
                  <c:v>1.1019400787607843</c:v>
                </c:pt>
                <c:pt idx="32">
                  <c:v>1.2029723039923526</c:v>
                </c:pt>
                <c:pt idx="33">
                  <c:v>1.3532545070416904</c:v>
                </c:pt>
                <c:pt idx="34">
                  <c:v>1.5173226235262947</c:v>
                </c:pt>
                <c:pt idx="35">
                  <c:v>1.5518087995974639</c:v>
                </c:pt>
                <c:pt idx="36">
                  <c:v>1.5748464676644813</c:v>
                </c:pt>
                <c:pt idx="37">
                  <c:v>1.6505798557652755</c:v>
                </c:pt>
                <c:pt idx="38">
                  <c:v>1.715598108262491</c:v>
                </c:pt>
                <c:pt idx="39">
                  <c:v>1.824549292051046</c:v>
                </c:pt>
                <c:pt idx="40">
                  <c:v>1.8484548129046001</c:v>
                </c:pt>
                <c:pt idx="41">
                  <c:v>2.122261538862764</c:v>
                </c:pt>
                <c:pt idx="42">
                  <c:v>2.1041341542702074</c:v>
                </c:pt>
                <c:pt idx="43">
                  <c:v>2.004179057179289</c:v>
                </c:pt>
                <c:pt idx="44">
                  <c:v>1.9213246735826988</c:v>
                </c:pt>
                <c:pt idx="45">
                  <c:v>2.0095554142156695</c:v>
                </c:pt>
                <c:pt idx="46">
                  <c:v>1.9544450515051506</c:v>
                </c:pt>
                <c:pt idx="47">
                  <c:v>2.105352923464337</c:v>
                </c:pt>
                <c:pt idx="48">
                  <c:v>2.1234584270966104</c:v>
                </c:pt>
                <c:pt idx="49">
                  <c:v>2.405141681319138</c:v>
                </c:pt>
                <c:pt idx="50">
                  <c:v>2.463853240590168</c:v>
                </c:pt>
                <c:pt idx="51">
                  <c:v>2.4731713935695794</c:v>
                </c:pt>
                <c:pt idx="52">
                  <c:v>2.4159137783010487</c:v>
                </c:pt>
                <c:pt idx="53">
                  <c:v>2.5217206229107165</c:v>
                </c:pt>
                <c:pt idx="54">
                  <c:v>2.4765384001174837</c:v>
                </c:pt>
                <c:pt idx="55">
                  <c:v>2.502255288122613</c:v>
                </c:pt>
                <c:pt idx="56">
                  <c:v>2.6539459421090092</c:v>
                </c:pt>
                <c:pt idx="57">
                  <c:v>2.6953026282797072</c:v>
                </c:pt>
                <c:pt idx="58">
                  <c:v>2.73696154459663</c:v>
                </c:pt>
                <c:pt idx="59">
                  <c:v>2.826129489167811</c:v>
                </c:pt>
                <c:pt idx="60">
                  <c:v>2.919930560137709</c:v>
                </c:pt>
                <c:pt idx="61">
                  <c:v>3.0363942552728806</c:v>
                </c:pt>
                <c:pt idx="62">
                  <c:v>3.0204248861443626</c:v>
                </c:pt>
                <c:pt idx="63">
                  <c:v>2.9997242948235283</c:v>
                </c:pt>
                <c:pt idx="64">
                  <c:v>2.942331496826876</c:v>
                </c:pt>
                <c:pt idx="65">
                  <c:v>3.030616675407493</c:v>
                </c:pt>
                <c:pt idx="66">
                  <c:v>2.8920370372152258</c:v>
                </c:pt>
                <c:pt idx="67">
                  <c:v>2.914522218128448</c:v>
                </c:pt>
                <c:pt idx="68">
                  <c:v>2.924236271848921</c:v>
                </c:pt>
                <c:pt idx="69">
                  <c:v>2.991222118076105</c:v>
                </c:pt>
                <c:pt idx="70">
                  <c:v>3.1095072878128356</c:v>
                </c:pt>
                <c:pt idx="71">
                  <c:v>3.147594622863237</c:v>
                </c:pt>
                <c:pt idx="72">
                  <c:v>3.060583245873607</c:v>
                </c:pt>
                <c:pt idx="73">
                  <c:v>3.0851158346886765</c:v>
                </c:pt>
                <c:pt idx="74">
                  <c:v>3.0140632302387145</c:v>
                </c:pt>
                <c:pt idx="75">
                  <c:v>3.1463051320333655</c:v>
                </c:pt>
                <c:pt idx="76">
                  <c:v>3.0694473113762717</c:v>
                </c:pt>
                <c:pt idx="77">
                  <c:v>3.180550710546533</c:v>
                </c:pt>
                <c:pt idx="78">
                  <c:v>3.0809921175048145</c:v>
                </c:pt>
                <c:pt idx="79">
                  <c:v>2.900871992530031</c:v>
                </c:pt>
                <c:pt idx="80">
                  <c:v>2.9543893100196086</c:v>
                </c:pt>
                <c:pt idx="81">
                  <c:v>3.0204248861443626</c:v>
                </c:pt>
                <c:pt idx="82">
                  <c:v>3.006672213592325</c:v>
                </c:pt>
                <c:pt idx="83">
                  <c:v>3.0140632302387145</c:v>
                </c:pt>
                <c:pt idx="84">
                  <c:v>2.997231149677727</c:v>
                </c:pt>
                <c:pt idx="85">
                  <c:v>3.0577676644734435</c:v>
                </c:pt>
                <c:pt idx="86">
                  <c:v>3.035433640405543</c:v>
                </c:pt>
                <c:pt idx="87">
                  <c:v>3.0535293722802077</c:v>
                </c:pt>
                <c:pt idx="88">
                  <c:v>3.1726224403507386</c:v>
                </c:pt>
                <c:pt idx="89">
                  <c:v>3.2771447329921766</c:v>
                </c:pt>
                <c:pt idx="90">
                  <c:v>3.223664341599998</c:v>
                </c:pt>
                <c:pt idx="91">
                  <c:v>3.284288963416433</c:v>
                </c:pt>
                <c:pt idx="92">
                  <c:v>3.3343450746743146</c:v>
                </c:pt>
                <c:pt idx="93">
                  <c:v>3.330059353828816</c:v>
                </c:pt>
                <c:pt idx="94">
                  <c:v>3.445852022202587</c:v>
                </c:pt>
                <c:pt idx="95">
                  <c:v>3.4429789156771102</c:v>
                </c:pt>
                <c:pt idx="96">
                  <c:v>3.4196919642983197</c:v>
                </c:pt>
                <c:pt idx="97">
                  <c:v>3.386422096080001</c:v>
                </c:pt>
                <c:pt idx="98">
                  <c:v>3.453789831781326</c:v>
                </c:pt>
                <c:pt idx="99">
                  <c:v>3.5553480614894135</c:v>
                </c:pt>
                <c:pt idx="100">
                  <c:v>3.7150344115907874</c:v>
                </c:pt>
                <c:pt idx="101">
                  <c:v>3.7390971702745537</c:v>
                </c:pt>
                <c:pt idx="102">
                  <c:v>3.8170527678369193</c:v>
                </c:pt>
                <c:pt idx="103">
                  <c:v>3.8010914447208646</c:v>
                </c:pt>
                <c:pt idx="104">
                  <c:v>3.803769419987892</c:v>
                </c:pt>
                <c:pt idx="105">
                  <c:v>3.786913194385302</c:v>
                </c:pt>
                <c:pt idx="106">
                  <c:v>3.8956903508072482</c:v>
                </c:pt>
                <c:pt idx="107">
                  <c:v>3.7639869266007415</c:v>
                </c:pt>
                <c:pt idx="108">
                  <c:v>3.7812307151781224</c:v>
                </c:pt>
                <c:pt idx="109">
                  <c:v>3.8514233832992164</c:v>
                </c:pt>
                <c:pt idx="110">
                  <c:v>3.865979066926739</c:v>
                </c:pt>
                <c:pt idx="111">
                  <c:v>3.9390543444791764</c:v>
                </c:pt>
                <c:pt idx="112">
                  <c:v>4.052827882019167</c:v>
                </c:pt>
                <c:pt idx="113">
                  <c:v>4.080752608702634</c:v>
                </c:pt>
                <c:pt idx="114">
                  <c:v>4.113493381060861</c:v>
                </c:pt>
                <c:pt idx="115">
                  <c:v>4.099497927462895</c:v>
                </c:pt>
                <c:pt idx="116">
                  <c:v>4.114963849424837</c:v>
                </c:pt>
                <c:pt idx="117">
                  <c:v>4.190563419962643</c:v>
                </c:pt>
                <c:pt idx="118">
                  <c:v>4.2296036282257905</c:v>
                </c:pt>
                <c:pt idx="119">
                  <c:v>4.3678009274099</c:v>
                </c:pt>
              </c:numCache>
            </c:numRef>
          </c:val>
          <c:smooth val="0"/>
        </c:ser>
        <c:axId val="8183509"/>
        <c:axId val="57243662"/>
      </c:lineChart>
      <c:dateAx>
        <c:axId val="818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43662"/>
        <c:crosses val="autoZero"/>
        <c:auto val="0"/>
        <c:noMultiLvlLbl val="0"/>
      </c:dateAx>
      <c:valAx>
        <c:axId val="57243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83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Simple net return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Sheet1!$A$5:$A$123</c:f>
              <c:strCache>
                <c:ptCount val="119"/>
                <c:pt idx="0">
                  <c:v>31809</c:v>
                </c:pt>
                <c:pt idx="1">
                  <c:v>31837</c:v>
                </c:pt>
                <c:pt idx="2">
                  <c:v>31868</c:v>
                </c:pt>
                <c:pt idx="3">
                  <c:v>31898</c:v>
                </c:pt>
                <c:pt idx="4">
                  <c:v>31929</c:v>
                </c:pt>
                <c:pt idx="5">
                  <c:v>31959</c:v>
                </c:pt>
                <c:pt idx="6">
                  <c:v>31990</c:v>
                </c:pt>
                <c:pt idx="7">
                  <c:v>32021</c:v>
                </c:pt>
                <c:pt idx="8">
                  <c:v>32051</c:v>
                </c:pt>
                <c:pt idx="9">
                  <c:v>32082</c:v>
                </c:pt>
                <c:pt idx="10">
                  <c:v>32112</c:v>
                </c:pt>
                <c:pt idx="11">
                  <c:v>32143</c:v>
                </c:pt>
                <c:pt idx="12">
                  <c:v>32174</c:v>
                </c:pt>
                <c:pt idx="13">
                  <c:v>32203</c:v>
                </c:pt>
                <c:pt idx="14">
                  <c:v>32234</c:v>
                </c:pt>
                <c:pt idx="15">
                  <c:v>32264</c:v>
                </c:pt>
                <c:pt idx="16">
                  <c:v>32295</c:v>
                </c:pt>
                <c:pt idx="17">
                  <c:v>32325</c:v>
                </c:pt>
                <c:pt idx="18">
                  <c:v>32356</c:v>
                </c:pt>
                <c:pt idx="19">
                  <c:v>32387</c:v>
                </c:pt>
                <c:pt idx="20">
                  <c:v>32417</c:v>
                </c:pt>
                <c:pt idx="21">
                  <c:v>32448</c:v>
                </c:pt>
                <c:pt idx="22">
                  <c:v>32478</c:v>
                </c:pt>
                <c:pt idx="23">
                  <c:v>32509</c:v>
                </c:pt>
                <c:pt idx="24">
                  <c:v>32540</c:v>
                </c:pt>
                <c:pt idx="25">
                  <c:v>32568</c:v>
                </c:pt>
                <c:pt idx="26">
                  <c:v>32599</c:v>
                </c:pt>
                <c:pt idx="27">
                  <c:v>32629</c:v>
                </c:pt>
                <c:pt idx="28">
                  <c:v>32660</c:v>
                </c:pt>
                <c:pt idx="29">
                  <c:v>32690</c:v>
                </c:pt>
                <c:pt idx="30">
                  <c:v>32721</c:v>
                </c:pt>
                <c:pt idx="31">
                  <c:v>32752</c:v>
                </c:pt>
                <c:pt idx="32">
                  <c:v>32782</c:v>
                </c:pt>
                <c:pt idx="33">
                  <c:v>32813</c:v>
                </c:pt>
                <c:pt idx="34">
                  <c:v>32843</c:v>
                </c:pt>
                <c:pt idx="35">
                  <c:v>32874</c:v>
                </c:pt>
                <c:pt idx="36">
                  <c:v>32905</c:v>
                </c:pt>
                <c:pt idx="37">
                  <c:v>32933</c:v>
                </c:pt>
                <c:pt idx="38">
                  <c:v>32964</c:v>
                </c:pt>
                <c:pt idx="39">
                  <c:v>32994</c:v>
                </c:pt>
                <c:pt idx="40">
                  <c:v>33025</c:v>
                </c:pt>
                <c:pt idx="41">
                  <c:v>33055</c:v>
                </c:pt>
                <c:pt idx="42">
                  <c:v>33086</c:v>
                </c:pt>
                <c:pt idx="43">
                  <c:v>33117</c:v>
                </c:pt>
                <c:pt idx="44">
                  <c:v>33147</c:v>
                </c:pt>
                <c:pt idx="45">
                  <c:v>33178</c:v>
                </c:pt>
                <c:pt idx="46">
                  <c:v>33208</c:v>
                </c:pt>
                <c:pt idx="47">
                  <c:v>33239</c:v>
                </c:pt>
                <c:pt idx="48">
                  <c:v>33270</c:v>
                </c:pt>
                <c:pt idx="49">
                  <c:v>33298</c:v>
                </c:pt>
                <c:pt idx="50">
                  <c:v>33329</c:v>
                </c:pt>
                <c:pt idx="51">
                  <c:v>33359</c:v>
                </c:pt>
                <c:pt idx="52">
                  <c:v>33390</c:v>
                </c:pt>
                <c:pt idx="53">
                  <c:v>33420</c:v>
                </c:pt>
                <c:pt idx="54">
                  <c:v>33451</c:v>
                </c:pt>
                <c:pt idx="55">
                  <c:v>33482</c:v>
                </c:pt>
                <c:pt idx="56">
                  <c:v>33512</c:v>
                </c:pt>
                <c:pt idx="57">
                  <c:v>33543</c:v>
                </c:pt>
                <c:pt idx="58">
                  <c:v>33573</c:v>
                </c:pt>
                <c:pt idx="59">
                  <c:v>33604</c:v>
                </c:pt>
                <c:pt idx="60">
                  <c:v>33635</c:v>
                </c:pt>
                <c:pt idx="61">
                  <c:v>33664</c:v>
                </c:pt>
                <c:pt idx="62">
                  <c:v>33695</c:v>
                </c:pt>
                <c:pt idx="63">
                  <c:v>33725</c:v>
                </c:pt>
                <c:pt idx="64">
                  <c:v>33756</c:v>
                </c:pt>
                <c:pt idx="65">
                  <c:v>33786</c:v>
                </c:pt>
                <c:pt idx="66">
                  <c:v>33817</c:v>
                </c:pt>
                <c:pt idx="67">
                  <c:v>33848</c:v>
                </c:pt>
                <c:pt idx="68">
                  <c:v>33878</c:v>
                </c:pt>
                <c:pt idx="69">
                  <c:v>33909</c:v>
                </c:pt>
                <c:pt idx="70">
                  <c:v>33939</c:v>
                </c:pt>
                <c:pt idx="71">
                  <c:v>33970</c:v>
                </c:pt>
                <c:pt idx="72">
                  <c:v>34001</c:v>
                </c:pt>
                <c:pt idx="73">
                  <c:v>34029</c:v>
                </c:pt>
                <c:pt idx="74">
                  <c:v>34060</c:v>
                </c:pt>
                <c:pt idx="75">
                  <c:v>34090</c:v>
                </c:pt>
                <c:pt idx="76">
                  <c:v>34121</c:v>
                </c:pt>
                <c:pt idx="77">
                  <c:v>34151</c:v>
                </c:pt>
                <c:pt idx="78">
                  <c:v>34182</c:v>
                </c:pt>
                <c:pt idx="79">
                  <c:v>34213</c:v>
                </c:pt>
                <c:pt idx="80">
                  <c:v>34243</c:v>
                </c:pt>
                <c:pt idx="81">
                  <c:v>34274</c:v>
                </c:pt>
                <c:pt idx="82">
                  <c:v>34304</c:v>
                </c:pt>
                <c:pt idx="83">
                  <c:v>34335</c:v>
                </c:pt>
                <c:pt idx="84">
                  <c:v>34366</c:v>
                </c:pt>
                <c:pt idx="85">
                  <c:v>34394</c:v>
                </c:pt>
                <c:pt idx="86">
                  <c:v>34425</c:v>
                </c:pt>
                <c:pt idx="87">
                  <c:v>34455</c:v>
                </c:pt>
                <c:pt idx="88">
                  <c:v>34486</c:v>
                </c:pt>
                <c:pt idx="89">
                  <c:v>34516</c:v>
                </c:pt>
                <c:pt idx="90">
                  <c:v>34547</c:v>
                </c:pt>
                <c:pt idx="91">
                  <c:v>34578</c:v>
                </c:pt>
                <c:pt idx="92">
                  <c:v>34608</c:v>
                </c:pt>
                <c:pt idx="93">
                  <c:v>34639</c:v>
                </c:pt>
                <c:pt idx="94">
                  <c:v>34669</c:v>
                </c:pt>
                <c:pt idx="95">
                  <c:v>34700</c:v>
                </c:pt>
                <c:pt idx="96">
                  <c:v>34731</c:v>
                </c:pt>
                <c:pt idx="97">
                  <c:v>34759</c:v>
                </c:pt>
                <c:pt idx="98">
                  <c:v>34790</c:v>
                </c:pt>
                <c:pt idx="99">
                  <c:v>34820</c:v>
                </c:pt>
                <c:pt idx="100">
                  <c:v>34851</c:v>
                </c:pt>
                <c:pt idx="101">
                  <c:v>34881</c:v>
                </c:pt>
                <c:pt idx="102">
                  <c:v>34912</c:v>
                </c:pt>
                <c:pt idx="103">
                  <c:v>34943</c:v>
                </c:pt>
                <c:pt idx="104">
                  <c:v>34973</c:v>
                </c:pt>
                <c:pt idx="105">
                  <c:v>35004</c:v>
                </c:pt>
                <c:pt idx="106">
                  <c:v>35034</c:v>
                </c:pt>
                <c:pt idx="107">
                  <c:v>35065</c:v>
                </c:pt>
                <c:pt idx="108">
                  <c:v>35096</c:v>
                </c:pt>
                <c:pt idx="109">
                  <c:v>35125</c:v>
                </c:pt>
                <c:pt idx="110">
                  <c:v>35156</c:v>
                </c:pt>
                <c:pt idx="111">
                  <c:v>35186</c:v>
                </c:pt>
                <c:pt idx="112">
                  <c:v>35217</c:v>
                </c:pt>
                <c:pt idx="113">
                  <c:v>35247</c:v>
                </c:pt>
                <c:pt idx="114">
                  <c:v>35278</c:v>
                </c:pt>
                <c:pt idx="115">
                  <c:v>35309</c:v>
                </c:pt>
                <c:pt idx="116">
                  <c:v>35339</c:v>
                </c:pt>
                <c:pt idx="117">
                  <c:v>35370</c:v>
                </c:pt>
                <c:pt idx="118">
                  <c:v>35400</c:v>
                </c:pt>
              </c:strCache>
            </c:strRef>
          </c:cat>
          <c:val>
            <c:numRef>
              <c:f>Sheet1!$C$5:$C$123</c:f>
              <c:numCache>
                <c:ptCount val="119"/>
                <c:pt idx="0">
                  <c:v>0.5149253731343282</c:v>
                </c:pt>
                <c:pt idx="1">
                  <c:v>0.019704433497536922</c:v>
                </c:pt>
                <c:pt idx="2">
                  <c:v>0.22222222222222232</c:v>
                </c:pt>
                <c:pt idx="3">
                  <c:v>0.1541501976284585</c:v>
                </c:pt>
                <c:pt idx="4">
                  <c:v>0.07534246575342474</c:v>
                </c:pt>
                <c:pt idx="5">
                  <c:v>-0.09235668789808915</c:v>
                </c:pt>
                <c:pt idx="6">
                  <c:v>-0.10526315789473695</c:v>
                </c:pt>
                <c:pt idx="7">
                  <c:v>0.23529411764705888</c:v>
                </c:pt>
                <c:pt idx="8">
                  <c:v>0.20952380952380967</c:v>
                </c:pt>
                <c:pt idx="9">
                  <c:v>-0.26771653543307083</c:v>
                </c:pt>
                <c:pt idx="10">
                  <c:v>-0.12903225806451613</c:v>
                </c:pt>
                <c:pt idx="11">
                  <c:v>0.23868312757201626</c:v>
                </c:pt>
                <c:pt idx="12">
                  <c:v>0.019933554817275656</c:v>
                </c:pt>
                <c:pt idx="13">
                  <c:v>0.0684039087947883</c:v>
                </c:pt>
                <c:pt idx="14">
                  <c:v>-0.04268292682926822</c:v>
                </c:pt>
                <c:pt idx="15">
                  <c:v>-0.02547770700636942</c:v>
                </c:pt>
                <c:pt idx="16">
                  <c:v>0.07516339869281041</c:v>
                </c:pt>
                <c:pt idx="17">
                  <c:v>0.14893617021276584</c:v>
                </c:pt>
                <c:pt idx="18">
                  <c:v>-0.14021164021164012</c:v>
                </c:pt>
                <c:pt idx="19">
                  <c:v>-0.163076923076923</c:v>
                </c:pt>
                <c:pt idx="20">
                  <c:v>0.047794117647058876</c:v>
                </c:pt>
                <c:pt idx="21">
                  <c:v>-0.0491228070175439</c:v>
                </c:pt>
                <c:pt idx="22">
                  <c:v>0.0036900369003691758</c:v>
                </c:pt>
                <c:pt idx="23">
                  <c:v>0.08823529411764697</c:v>
                </c:pt>
                <c:pt idx="24">
                  <c:v>0.1114864864864864</c:v>
                </c:pt>
                <c:pt idx="25">
                  <c:v>0</c:v>
                </c:pt>
                <c:pt idx="26">
                  <c:v>-0.15197568389057747</c:v>
                </c:pt>
                <c:pt idx="27">
                  <c:v>0.08960573476702516</c:v>
                </c:pt>
                <c:pt idx="28">
                  <c:v>0.09539473684210531</c:v>
                </c:pt>
                <c:pt idx="29">
                  <c:v>-0.09609609609609615</c:v>
                </c:pt>
                <c:pt idx="30">
                  <c:v>0</c:v>
                </c:pt>
                <c:pt idx="31">
                  <c:v>0.10631229235880402</c:v>
                </c:pt>
                <c:pt idx="32">
                  <c:v>0.16216216216216206</c:v>
                </c:pt>
                <c:pt idx="33">
                  <c:v>0.17829457364341073</c:v>
                </c:pt>
                <c:pt idx="34">
                  <c:v>0.03508771929824572</c:v>
                </c:pt>
                <c:pt idx="35">
                  <c:v>0.02330508474576276</c:v>
                </c:pt>
                <c:pt idx="36">
                  <c:v>0.07867494824016563</c:v>
                </c:pt>
                <c:pt idx="37">
                  <c:v>0.06717850287907856</c:v>
                </c:pt>
                <c:pt idx="38">
                  <c:v>0.11510791366906492</c:v>
                </c:pt>
                <c:pt idx="39">
                  <c:v>0.024193548387096753</c:v>
                </c:pt>
                <c:pt idx="40">
                  <c:v>0.31496062992125995</c:v>
                </c:pt>
                <c:pt idx="41">
                  <c:v>-0.017964071856287456</c:v>
                </c:pt>
                <c:pt idx="42">
                  <c:v>-0.09512195121951217</c:v>
                </c:pt>
                <c:pt idx="43">
                  <c:v>-0.07951482479784366</c:v>
                </c:pt>
                <c:pt idx="44">
                  <c:v>0.09224011713030755</c:v>
                </c:pt>
                <c:pt idx="45">
                  <c:v>-0.0536193029490617</c:v>
                </c:pt>
                <c:pt idx="46">
                  <c:v>0.1628895184135979</c:v>
                </c:pt>
                <c:pt idx="47">
                  <c:v>0.018270401948842663</c:v>
                </c:pt>
                <c:pt idx="48">
                  <c:v>0.3253588516746413</c:v>
                </c:pt>
                <c:pt idx="49">
                  <c:v>0.060469314079422354</c:v>
                </c:pt>
                <c:pt idx="50">
                  <c:v>0.009361702127659521</c:v>
                </c:pt>
                <c:pt idx="51">
                  <c:v>-0.05564924114671166</c:v>
                </c:pt>
                <c:pt idx="52">
                  <c:v>0.1116071428571428</c:v>
                </c:pt>
                <c:pt idx="53">
                  <c:v>-0.04417670682730912</c:v>
                </c:pt>
                <c:pt idx="54">
                  <c:v>0.026050420168067356</c:v>
                </c:pt>
                <c:pt idx="55">
                  <c:v>0.16380016380016382</c:v>
                </c:pt>
                <c:pt idx="56">
                  <c:v>0.042223786066150515</c:v>
                </c:pt>
                <c:pt idx="57">
                  <c:v>0.042538825118163315</c:v>
                </c:pt>
                <c:pt idx="58">
                  <c:v>0.0932642487046631</c:v>
                </c:pt>
                <c:pt idx="59">
                  <c:v>0.09834123222748814</c:v>
                </c:pt>
                <c:pt idx="60">
                  <c:v>0.12351672060409924</c:v>
                </c:pt>
                <c:pt idx="61">
                  <c:v>-0.015842534805568853</c:v>
                </c:pt>
                <c:pt idx="62">
                  <c:v>-0.02048780487804891</c:v>
                </c:pt>
                <c:pt idx="63">
                  <c:v>-0.055776892430278724</c:v>
                </c:pt>
                <c:pt idx="64">
                  <c:v>0.09229957805907163</c:v>
                </c:pt>
                <c:pt idx="65">
                  <c:v>-0.12940608401738285</c:v>
                </c:pt>
                <c:pt idx="66">
                  <c:v>0.02273987798114252</c:v>
                </c:pt>
                <c:pt idx="67">
                  <c:v>0.009761388286334105</c:v>
                </c:pt>
                <c:pt idx="68">
                  <c:v>0.06928034371643399</c:v>
                </c:pt>
                <c:pt idx="69">
                  <c:v>0.12556504269211444</c:v>
                </c:pt>
                <c:pt idx="70">
                  <c:v>0.038821954484605126</c:v>
                </c:pt>
                <c:pt idx="71">
                  <c:v>-0.08333333333333337</c:v>
                </c:pt>
                <c:pt idx="72">
                  <c:v>0.02483598875351456</c:v>
                </c:pt>
                <c:pt idx="73">
                  <c:v>-0.06858710562414261</c:v>
                </c:pt>
                <c:pt idx="74">
                  <c:v>0.14138438880706916</c:v>
                </c:pt>
                <c:pt idx="75">
                  <c:v>-0.07397849462365591</c:v>
                </c:pt>
                <c:pt idx="76">
                  <c:v>0.11751045053413822</c:v>
                </c:pt>
                <c:pt idx="77">
                  <c:v>-0.09476309226932655</c:v>
                </c:pt>
                <c:pt idx="78">
                  <c:v>-0.1648301193755739</c:v>
                </c:pt>
                <c:pt idx="79">
                  <c:v>0.054975261132490294</c:v>
                </c:pt>
                <c:pt idx="80">
                  <c:v>0.06826472120896288</c:v>
                </c:pt>
                <c:pt idx="81">
                  <c:v>-0.013658536585365866</c:v>
                </c:pt>
                <c:pt idx="82">
                  <c:v>0.007418397626112849</c:v>
                </c:pt>
                <c:pt idx="83">
                  <c:v>-0.016691212567501168</c:v>
                </c:pt>
                <c:pt idx="84">
                  <c:v>0.06240639041437834</c:v>
                </c:pt>
                <c:pt idx="85">
                  <c:v>-0.022086466165413654</c:v>
                </c:pt>
                <c:pt idx="86">
                  <c:v>0.01826045170591084</c:v>
                </c:pt>
                <c:pt idx="87">
                  <c:v>0.1264747522416234</c:v>
                </c:pt>
                <c:pt idx="88">
                  <c:v>0.11018014243820695</c:v>
                </c:pt>
                <c:pt idx="89">
                  <c:v>-0.05207547169811322</c:v>
                </c:pt>
                <c:pt idx="90">
                  <c:v>0.0625</c:v>
                </c:pt>
                <c:pt idx="91">
                  <c:v>0.05133008617459711</c:v>
                </c:pt>
                <c:pt idx="92">
                  <c:v>-0.004276550249465383</c:v>
                </c:pt>
                <c:pt idx="93">
                  <c:v>0.12276306370794554</c:v>
                </c:pt>
                <c:pt idx="94">
                  <c:v>-0.002868983104877265</c:v>
                </c:pt>
                <c:pt idx="95">
                  <c:v>-0.023017902813299296</c:v>
                </c:pt>
                <c:pt idx="96">
                  <c:v>-0.0327225130890052</c:v>
                </c:pt>
                <c:pt idx="97">
                  <c:v>0.06968876860622464</c:v>
                </c:pt>
                <c:pt idx="98">
                  <c:v>0.10689437065148644</c:v>
                </c:pt>
                <c:pt idx="99">
                  <c:v>0.17314285714285726</c:v>
                </c:pt>
                <c:pt idx="100">
                  <c:v>0.024354603019970833</c:v>
                </c:pt>
                <c:pt idx="101">
                  <c:v>0.08107465525439839</c:v>
                </c:pt>
                <c:pt idx="102">
                  <c:v>-0.015834616230481657</c:v>
                </c:pt>
                <c:pt idx="103">
                  <c:v>0.0026815642458100086</c:v>
                </c:pt>
                <c:pt idx="104">
                  <c:v>-0.016714954312458175</c:v>
                </c:pt>
                <c:pt idx="105">
                  <c:v>0.11491387126019936</c:v>
                </c:pt>
                <c:pt idx="106">
                  <c:v>-0.12339906485057939</c:v>
                </c:pt>
                <c:pt idx="107">
                  <c:v>0.017393320964749437</c:v>
                </c:pt>
                <c:pt idx="108">
                  <c:v>0.07271483929792577</c:v>
                </c:pt>
                <c:pt idx="109">
                  <c:v>0.014662133446663894</c:v>
                </c:pt>
                <c:pt idx="110">
                  <c:v>0.07581151832460731</c:v>
                </c:pt>
                <c:pt idx="111">
                  <c:v>0.12049834533774595</c:v>
                </c:pt>
                <c:pt idx="112">
                  <c:v>0.028318276580958868</c:v>
                </c:pt>
                <c:pt idx="113">
                  <c:v>0.0332826490961311</c:v>
                </c:pt>
                <c:pt idx="114">
                  <c:v>-0.01389797253106595</c:v>
                </c:pt>
                <c:pt idx="115">
                  <c:v>0.015586138285524687</c:v>
                </c:pt>
                <c:pt idx="116">
                  <c:v>0.0785306122448981</c:v>
                </c:pt>
                <c:pt idx="117">
                  <c:v>0.039812291855888526</c:v>
                </c:pt>
                <c:pt idx="118">
                  <c:v>0.14820206725869856</c:v>
                </c:pt>
              </c:numCache>
            </c:numRef>
          </c:val>
          <c:smooth val="0"/>
        </c:ser>
        <c:axId val="61521119"/>
        <c:axId val="39561608"/>
      </c:lineChart>
      <c:dateAx>
        <c:axId val="6152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61608"/>
        <c:crosses val="autoZero"/>
        <c:auto val="0"/>
        <c:noMultiLvlLbl val="0"/>
      </c:dateAx>
      <c:valAx>
        <c:axId val="39561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21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Simple net annual return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Sheet1!$A$16:$A$123</c:f>
              <c:strCache>
                <c:ptCount val="108"/>
                <c:pt idx="0">
                  <c:v>32143</c:v>
                </c:pt>
                <c:pt idx="1">
                  <c:v>32174</c:v>
                </c:pt>
                <c:pt idx="2">
                  <c:v>32203</c:v>
                </c:pt>
                <c:pt idx="3">
                  <c:v>32234</c:v>
                </c:pt>
                <c:pt idx="4">
                  <c:v>32264</c:v>
                </c:pt>
                <c:pt idx="5">
                  <c:v>32295</c:v>
                </c:pt>
                <c:pt idx="6">
                  <c:v>32325</c:v>
                </c:pt>
                <c:pt idx="7">
                  <c:v>32356</c:v>
                </c:pt>
                <c:pt idx="8">
                  <c:v>32387</c:v>
                </c:pt>
                <c:pt idx="9">
                  <c:v>32417</c:v>
                </c:pt>
                <c:pt idx="10">
                  <c:v>32448</c:v>
                </c:pt>
                <c:pt idx="11">
                  <c:v>32478</c:v>
                </c:pt>
                <c:pt idx="12">
                  <c:v>32509</c:v>
                </c:pt>
                <c:pt idx="13">
                  <c:v>32540</c:v>
                </c:pt>
                <c:pt idx="14">
                  <c:v>32568</c:v>
                </c:pt>
                <c:pt idx="15">
                  <c:v>32599</c:v>
                </c:pt>
                <c:pt idx="16">
                  <c:v>32629</c:v>
                </c:pt>
                <c:pt idx="17">
                  <c:v>32660</c:v>
                </c:pt>
                <c:pt idx="18">
                  <c:v>32690</c:v>
                </c:pt>
                <c:pt idx="19">
                  <c:v>32721</c:v>
                </c:pt>
                <c:pt idx="20">
                  <c:v>32752</c:v>
                </c:pt>
                <c:pt idx="21">
                  <c:v>32782</c:v>
                </c:pt>
                <c:pt idx="22">
                  <c:v>32813</c:v>
                </c:pt>
                <c:pt idx="23">
                  <c:v>32843</c:v>
                </c:pt>
                <c:pt idx="24">
                  <c:v>32874</c:v>
                </c:pt>
                <c:pt idx="25">
                  <c:v>32905</c:v>
                </c:pt>
                <c:pt idx="26">
                  <c:v>32933</c:v>
                </c:pt>
                <c:pt idx="27">
                  <c:v>32964</c:v>
                </c:pt>
                <c:pt idx="28">
                  <c:v>32994</c:v>
                </c:pt>
                <c:pt idx="29">
                  <c:v>33025</c:v>
                </c:pt>
                <c:pt idx="30">
                  <c:v>33055</c:v>
                </c:pt>
                <c:pt idx="31">
                  <c:v>33086</c:v>
                </c:pt>
                <c:pt idx="32">
                  <c:v>33117</c:v>
                </c:pt>
                <c:pt idx="33">
                  <c:v>33147</c:v>
                </c:pt>
                <c:pt idx="34">
                  <c:v>33178</c:v>
                </c:pt>
                <c:pt idx="35">
                  <c:v>33208</c:v>
                </c:pt>
                <c:pt idx="36">
                  <c:v>33239</c:v>
                </c:pt>
                <c:pt idx="37">
                  <c:v>33270</c:v>
                </c:pt>
                <c:pt idx="38">
                  <c:v>33298</c:v>
                </c:pt>
                <c:pt idx="39">
                  <c:v>33329</c:v>
                </c:pt>
                <c:pt idx="40">
                  <c:v>33359</c:v>
                </c:pt>
                <c:pt idx="41">
                  <c:v>33390</c:v>
                </c:pt>
                <c:pt idx="42">
                  <c:v>33420</c:v>
                </c:pt>
                <c:pt idx="43">
                  <c:v>33451</c:v>
                </c:pt>
                <c:pt idx="44">
                  <c:v>33482</c:v>
                </c:pt>
                <c:pt idx="45">
                  <c:v>33512</c:v>
                </c:pt>
                <c:pt idx="46">
                  <c:v>33543</c:v>
                </c:pt>
                <c:pt idx="47">
                  <c:v>33573</c:v>
                </c:pt>
                <c:pt idx="48">
                  <c:v>33604</c:v>
                </c:pt>
                <c:pt idx="49">
                  <c:v>33635</c:v>
                </c:pt>
                <c:pt idx="50">
                  <c:v>33664</c:v>
                </c:pt>
                <c:pt idx="51">
                  <c:v>33695</c:v>
                </c:pt>
                <c:pt idx="52">
                  <c:v>33725</c:v>
                </c:pt>
                <c:pt idx="53">
                  <c:v>33756</c:v>
                </c:pt>
                <c:pt idx="54">
                  <c:v>33786</c:v>
                </c:pt>
                <c:pt idx="55">
                  <c:v>33817</c:v>
                </c:pt>
                <c:pt idx="56">
                  <c:v>33848</c:v>
                </c:pt>
                <c:pt idx="57">
                  <c:v>33878</c:v>
                </c:pt>
                <c:pt idx="58">
                  <c:v>33909</c:v>
                </c:pt>
                <c:pt idx="59">
                  <c:v>33939</c:v>
                </c:pt>
                <c:pt idx="60">
                  <c:v>33970</c:v>
                </c:pt>
                <c:pt idx="61">
                  <c:v>34001</c:v>
                </c:pt>
                <c:pt idx="62">
                  <c:v>34029</c:v>
                </c:pt>
                <c:pt idx="63">
                  <c:v>34060</c:v>
                </c:pt>
                <c:pt idx="64">
                  <c:v>34090</c:v>
                </c:pt>
                <c:pt idx="65">
                  <c:v>34121</c:v>
                </c:pt>
                <c:pt idx="66">
                  <c:v>34151</c:v>
                </c:pt>
                <c:pt idx="67">
                  <c:v>34182</c:v>
                </c:pt>
                <c:pt idx="68">
                  <c:v>34213</c:v>
                </c:pt>
                <c:pt idx="69">
                  <c:v>34243</c:v>
                </c:pt>
                <c:pt idx="70">
                  <c:v>34274</c:v>
                </c:pt>
                <c:pt idx="71">
                  <c:v>34304</c:v>
                </c:pt>
                <c:pt idx="72">
                  <c:v>34335</c:v>
                </c:pt>
                <c:pt idx="73">
                  <c:v>34366</c:v>
                </c:pt>
                <c:pt idx="74">
                  <c:v>34394</c:v>
                </c:pt>
                <c:pt idx="75">
                  <c:v>34425</c:v>
                </c:pt>
                <c:pt idx="76">
                  <c:v>34455</c:v>
                </c:pt>
                <c:pt idx="77">
                  <c:v>34486</c:v>
                </c:pt>
                <c:pt idx="78">
                  <c:v>34516</c:v>
                </c:pt>
                <c:pt idx="79">
                  <c:v>34547</c:v>
                </c:pt>
                <c:pt idx="80">
                  <c:v>34578</c:v>
                </c:pt>
                <c:pt idx="81">
                  <c:v>34608</c:v>
                </c:pt>
                <c:pt idx="82">
                  <c:v>34639</c:v>
                </c:pt>
                <c:pt idx="83">
                  <c:v>34669</c:v>
                </c:pt>
                <c:pt idx="84">
                  <c:v>34700</c:v>
                </c:pt>
                <c:pt idx="85">
                  <c:v>34731</c:v>
                </c:pt>
                <c:pt idx="86">
                  <c:v>34759</c:v>
                </c:pt>
                <c:pt idx="87">
                  <c:v>34790</c:v>
                </c:pt>
                <c:pt idx="88">
                  <c:v>34820</c:v>
                </c:pt>
                <c:pt idx="89">
                  <c:v>34851</c:v>
                </c:pt>
                <c:pt idx="90">
                  <c:v>34881</c:v>
                </c:pt>
                <c:pt idx="91">
                  <c:v>34912</c:v>
                </c:pt>
                <c:pt idx="92">
                  <c:v>34943</c:v>
                </c:pt>
                <c:pt idx="93">
                  <c:v>34973</c:v>
                </c:pt>
                <c:pt idx="94">
                  <c:v>35004</c:v>
                </c:pt>
                <c:pt idx="95">
                  <c:v>35034</c:v>
                </c:pt>
                <c:pt idx="96">
                  <c:v>35065</c:v>
                </c:pt>
                <c:pt idx="97">
                  <c:v>35096</c:v>
                </c:pt>
                <c:pt idx="98">
                  <c:v>35125</c:v>
                </c:pt>
                <c:pt idx="99">
                  <c:v>35156</c:v>
                </c:pt>
                <c:pt idx="100">
                  <c:v>35186</c:v>
                </c:pt>
                <c:pt idx="101">
                  <c:v>35217</c:v>
                </c:pt>
                <c:pt idx="102">
                  <c:v>35247</c:v>
                </c:pt>
                <c:pt idx="103">
                  <c:v>35278</c:v>
                </c:pt>
                <c:pt idx="104">
                  <c:v>35309</c:v>
                </c:pt>
                <c:pt idx="105">
                  <c:v>35339</c:v>
                </c:pt>
                <c:pt idx="106">
                  <c:v>35370</c:v>
                </c:pt>
                <c:pt idx="107">
                  <c:v>35400</c:v>
                </c:pt>
              </c:strCache>
            </c:strRef>
          </c:cat>
          <c:val>
            <c:numRef>
              <c:f>Sheet1!$D$16:$D$123</c:f>
              <c:numCache>
                <c:ptCount val="108"/>
                <c:pt idx="0">
                  <c:v>1.2462686567164174</c:v>
                </c:pt>
                <c:pt idx="1">
                  <c:v>0.5123152709359606</c:v>
                </c:pt>
                <c:pt idx="2">
                  <c:v>0.5845410628019323</c:v>
                </c:pt>
                <c:pt idx="3">
                  <c:v>0.2411067193675891</c:v>
                </c:pt>
                <c:pt idx="4">
                  <c:v>0.047945205479452024</c:v>
                </c:pt>
                <c:pt idx="5">
                  <c:v>0.047770700636942554</c:v>
                </c:pt>
                <c:pt idx="6">
                  <c:v>0.3263157894736841</c:v>
                </c:pt>
                <c:pt idx="7">
                  <c:v>0.27450980392156876</c:v>
                </c:pt>
                <c:pt idx="8">
                  <c:v>-0.13650793650793647</c:v>
                </c:pt>
                <c:pt idx="9">
                  <c:v>-0.25196850393700787</c:v>
                </c:pt>
                <c:pt idx="10">
                  <c:v>-0.028673835125448077</c:v>
                </c:pt>
                <c:pt idx="11">
                  <c:v>0.11934156378600824</c:v>
                </c:pt>
                <c:pt idx="12">
                  <c:v>-0.01661129568106301</c:v>
                </c:pt>
                <c:pt idx="13">
                  <c:v>0.07166123778501632</c:v>
                </c:pt>
                <c:pt idx="14">
                  <c:v>0.0030487804878049918</c:v>
                </c:pt>
                <c:pt idx="15">
                  <c:v>-0.11146496815286622</c:v>
                </c:pt>
                <c:pt idx="16">
                  <c:v>-0.006535947712418277</c:v>
                </c:pt>
                <c:pt idx="17">
                  <c:v>0.012158054711246313</c:v>
                </c:pt>
                <c:pt idx="18">
                  <c:v>-0.20370370370370372</c:v>
                </c:pt>
                <c:pt idx="19">
                  <c:v>-0.0738461538461539</c:v>
                </c:pt>
                <c:pt idx="20">
                  <c:v>0.2242647058823528</c:v>
                </c:pt>
                <c:pt idx="21">
                  <c:v>0.35789473684210527</c:v>
                </c:pt>
                <c:pt idx="22">
                  <c:v>0.6826568265682655</c:v>
                </c:pt>
                <c:pt idx="23">
                  <c:v>0.7352941176470587</c:v>
                </c:pt>
                <c:pt idx="24">
                  <c:v>0.6317567567567568</c:v>
                </c:pt>
                <c:pt idx="25">
                  <c:v>0.5835866261398177</c:v>
                </c:pt>
                <c:pt idx="26">
                  <c:v>0.6899696048632218</c:v>
                </c:pt>
                <c:pt idx="27">
                  <c:v>1.2222222222222223</c:v>
                </c:pt>
                <c:pt idx="28">
                  <c:v>1.088815789473684</c:v>
                </c:pt>
                <c:pt idx="29">
                  <c:v>1.5075075075075075</c:v>
                </c:pt>
                <c:pt idx="30">
                  <c:v>1.7242524916943522</c:v>
                </c:pt>
                <c:pt idx="31">
                  <c:v>1.4651162790697674</c:v>
                </c:pt>
                <c:pt idx="32">
                  <c:v>1.0510510510510511</c:v>
                </c:pt>
                <c:pt idx="33">
                  <c:v>0.9276485788113695</c:v>
                </c:pt>
                <c:pt idx="34">
                  <c:v>0.5482456140350878</c:v>
                </c:pt>
                <c:pt idx="35">
                  <c:v>0.7394067796610173</c:v>
                </c:pt>
                <c:pt idx="36">
                  <c:v>0.7308488612836437</c:v>
                </c:pt>
                <c:pt idx="37">
                  <c:v>1.126679462571977</c:v>
                </c:pt>
                <c:pt idx="38">
                  <c:v>1.1133093525179856</c:v>
                </c:pt>
                <c:pt idx="39">
                  <c:v>0.9129032258064516</c:v>
                </c:pt>
                <c:pt idx="40">
                  <c:v>0.7637795275590551</c:v>
                </c:pt>
                <c:pt idx="41">
                  <c:v>0.49101796407185616</c:v>
                </c:pt>
                <c:pt idx="42">
                  <c:v>0.45121951219512213</c:v>
                </c:pt>
                <c:pt idx="43">
                  <c:v>0.6455525606469004</c:v>
                </c:pt>
                <c:pt idx="44">
                  <c:v>1.080527086383602</c:v>
                </c:pt>
                <c:pt idx="45">
                  <c:v>0.9852546916890081</c:v>
                </c:pt>
                <c:pt idx="46">
                  <c:v>1.1869688385269122</c:v>
                </c:pt>
                <c:pt idx="47">
                  <c:v>1.0560292326431178</c:v>
                </c:pt>
                <c:pt idx="48">
                  <c:v>1.2177033492822966</c:v>
                </c:pt>
                <c:pt idx="49">
                  <c:v>0.8799638989169674</c:v>
                </c:pt>
                <c:pt idx="50">
                  <c:v>0.7446808510638299</c:v>
                </c:pt>
                <c:pt idx="51">
                  <c:v>0.6930860033726811</c:v>
                </c:pt>
                <c:pt idx="52">
                  <c:v>0.6928571428571431</c:v>
                </c:pt>
                <c:pt idx="53">
                  <c:v>0.6634538152610443</c:v>
                </c:pt>
                <c:pt idx="54">
                  <c:v>0.515126050420168</c:v>
                </c:pt>
                <c:pt idx="55">
                  <c:v>0.5102375102375103</c:v>
                </c:pt>
                <c:pt idx="56">
                  <c:v>0.31034482758620685</c:v>
                </c:pt>
                <c:pt idx="57">
                  <c:v>0.34436191762322754</c:v>
                </c:pt>
                <c:pt idx="58">
                  <c:v>0.4514248704663213</c:v>
                </c:pt>
                <c:pt idx="59">
                  <c:v>0.37914691943127976</c:v>
                </c:pt>
                <c:pt idx="60">
                  <c:v>0.15102481121898603</c:v>
                </c:pt>
                <c:pt idx="61">
                  <c:v>0.049927988478156715</c:v>
                </c:pt>
                <c:pt idx="62">
                  <c:v>-0.006341463414634152</c:v>
                </c:pt>
                <c:pt idx="63">
                  <c:v>0.15786852589641454</c:v>
                </c:pt>
                <c:pt idx="64">
                  <c:v>0.13554852320675104</c:v>
                </c:pt>
                <c:pt idx="65">
                  <c:v>0.16175760502172842</c:v>
                </c:pt>
                <c:pt idx="66">
                  <c:v>0.20798668885191351</c:v>
                </c:pt>
                <c:pt idx="67">
                  <c:v>-0.013557483731019504</c:v>
                </c:pt>
                <c:pt idx="68">
                  <c:v>0.030612244897959107</c:v>
                </c:pt>
                <c:pt idx="69">
                  <c:v>0.02963335007533896</c:v>
                </c:pt>
                <c:pt idx="70">
                  <c:v>-0.09772423025435084</c:v>
                </c:pt>
                <c:pt idx="71">
                  <c:v>-0.125</c:v>
                </c:pt>
                <c:pt idx="72">
                  <c:v>-0.06138706654170567</c:v>
                </c:pt>
                <c:pt idx="73">
                  <c:v>-0.026977594878829447</c:v>
                </c:pt>
                <c:pt idx="74">
                  <c:v>0.021600392734413276</c:v>
                </c:pt>
                <c:pt idx="75">
                  <c:v>-0.08860215053763432</c:v>
                </c:pt>
                <c:pt idx="76">
                  <c:v>0.10868555503947985</c:v>
                </c:pt>
                <c:pt idx="77">
                  <c:v>0.1014131338320865</c:v>
                </c:pt>
                <c:pt idx="78">
                  <c:v>0.15335169880624422</c:v>
                </c:pt>
                <c:pt idx="79">
                  <c:v>0.4672897196261683</c:v>
                </c:pt>
                <c:pt idx="80">
                  <c:v>0.4622199062011463</c:v>
                </c:pt>
                <c:pt idx="81">
                  <c:v>0.3629268292682928</c:v>
                </c:pt>
                <c:pt idx="82">
                  <c:v>0.5514342235410485</c:v>
                </c:pt>
                <c:pt idx="83">
                  <c:v>0.5355915562101128</c:v>
                </c:pt>
                <c:pt idx="84">
                  <c:v>0.5257114328507237</c:v>
                </c:pt>
                <c:pt idx="85">
                  <c:v>0.38909774436090205</c:v>
                </c:pt>
                <c:pt idx="86">
                  <c:v>0.5194617972128786</c:v>
                </c:pt>
                <c:pt idx="87">
                  <c:v>0.6517225106182161</c:v>
                </c:pt>
                <c:pt idx="88">
                  <c:v>0.7201508169250106</c:v>
                </c:pt>
                <c:pt idx="89">
                  <c:v>0.5871698113207549</c:v>
                </c:pt>
                <c:pt idx="90">
                  <c:v>0.8101114649681527</c:v>
                </c:pt>
                <c:pt idx="91">
                  <c:v>0.6766579243162232</c:v>
                </c:pt>
                <c:pt idx="92">
                  <c:v>0.5990734141126157</c:v>
                </c:pt>
                <c:pt idx="93">
                  <c:v>0.5790980672870436</c:v>
                </c:pt>
                <c:pt idx="94">
                  <c:v>0.5680586547656996</c:v>
                </c:pt>
                <c:pt idx="95">
                  <c:v>0.37851662404092057</c:v>
                </c:pt>
                <c:pt idx="96">
                  <c:v>0.43553664921465973</c:v>
                </c:pt>
                <c:pt idx="97">
                  <c:v>0.5920162381596754</c:v>
                </c:pt>
                <c:pt idx="98">
                  <c:v>0.5101201771030992</c:v>
                </c:pt>
                <c:pt idx="99">
                  <c:v>0.46771428571428575</c:v>
                </c:pt>
                <c:pt idx="100">
                  <c:v>0.40185094982951775</c:v>
                </c:pt>
                <c:pt idx="101">
                  <c:v>0.4072753209700426</c:v>
                </c:pt>
                <c:pt idx="102">
                  <c:v>0.34506267868924567</c:v>
                </c:pt>
                <c:pt idx="103">
                  <c:v>0.34770949720670385</c:v>
                </c:pt>
                <c:pt idx="104">
                  <c:v>0.3650546021840875</c:v>
                </c:pt>
                <c:pt idx="105">
                  <c:v>0.49728014505893037</c:v>
                </c:pt>
                <c:pt idx="106">
                  <c:v>0.39642203699939005</c:v>
                </c:pt>
                <c:pt idx="107">
                  <c:v>0.8290816326530615</c:v>
                </c:pt>
              </c:numCache>
            </c:numRef>
          </c:val>
          <c:smooth val="0"/>
        </c:ser>
        <c:axId val="31322185"/>
        <c:axId val="36211042"/>
      </c:lineChart>
      <c:dateAx>
        <c:axId val="3132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11042"/>
        <c:crosses val="autoZero"/>
        <c:auto val="0"/>
        <c:noMultiLvlLbl val="0"/>
      </c:dateAx>
      <c:valAx>
        <c:axId val="36211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22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Continuously Compounded Return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Sheet1!$A$5:$A$123</c:f>
              <c:strCache>
                <c:ptCount val="119"/>
                <c:pt idx="0">
                  <c:v>31809</c:v>
                </c:pt>
                <c:pt idx="1">
                  <c:v>31837</c:v>
                </c:pt>
                <c:pt idx="2">
                  <c:v>31868</c:v>
                </c:pt>
                <c:pt idx="3">
                  <c:v>31898</c:v>
                </c:pt>
                <c:pt idx="4">
                  <c:v>31929</c:v>
                </c:pt>
                <c:pt idx="5">
                  <c:v>31959</c:v>
                </c:pt>
                <c:pt idx="6">
                  <c:v>31990</c:v>
                </c:pt>
                <c:pt idx="7">
                  <c:v>32021</c:v>
                </c:pt>
                <c:pt idx="8">
                  <c:v>32051</c:v>
                </c:pt>
                <c:pt idx="9">
                  <c:v>32082</c:v>
                </c:pt>
                <c:pt idx="10">
                  <c:v>32112</c:v>
                </c:pt>
                <c:pt idx="11">
                  <c:v>32143</c:v>
                </c:pt>
                <c:pt idx="12">
                  <c:v>32174</c:v>
                </c:pt>
                <c:pt idx="13">
                  <c:v>32203</c:v>
                </c:pt>
                <c:pt idx="14">
                  <c:v>32234</c:v>
                </c:pt>
                <c:pt idx="15">
                  <c:v>32264</c:v>
                </c:pt>
                <c:pt idx="16">
                  <c:v>32295</c:v>
                </c:pt>
                <c:pt idx="17">
                  <c:v>32325</c:v>
                </c:pt>
                <c:pt idx="18">
                  <c:v>32356</c:v>
                </c:pt>
                <c:pt idx="19">
                  <c:v>32387</c:v>
                </c:pt>
                <c:pt idx="20">
                  <c:v>32417</c:v>
                </c:pt>
                <c:pt idx="21">
                  <c:v>32448</c:v>
                </c:pt>
                <c:pt idx="22">
                  <c:v>32478</c:v>
                </c:pt>
                <c:pt idx="23">
                  <c:v>32509</c:v>
                </c:pt>
                <c:pt idx="24">
                  <c:v>32540</c:v>
                </c:pt>
                <c:pt idx="25">
                  <c:v>32568</c:v>
                </c:pt>
                <c:pt idx="26">
                  <c:v>32599</c:v>
                </c:pt>
                <c:pt idx="27">
                  <c:v>32629</c:v>
                </c:pt>
                <c:pt idx="28">
                  <c:v>32660</c:v>
                </c:pt>
                <c:pt idx="29">
                  <c:v>32690</c:v>
                </c:pt>
                <c:pt idx="30">
                  <c:v>32721</c:v>
                </c:pt>
                <c:pt idx="31">
                  <c:v>32752</c:v>
                </c:pt>
                <c:pt idx="32">
                  <c:v>32782</c:v>
                </c:pt>
                <c:pt idx="33">
                  <c:v>32813</c:v>
                </c:pt>
                <c:pt idx="34">
                  <c:v>32843</c:v>
                </c:pt>
                <c:pt idx="35">
                  <c:v>32874</c:v>
                </c:pt>
                <c:pt idx="36">
                  <c:v>32905</c:v>
                </c:pt>
                <c:pt idx="37">
                  <c:v>32933</c:v>
                </c:pt>
                <c:pt idx="38">
                  <c:v>32964</c:v>
                </c:pt>
                <c:pt idx="39">
                  <c:v>32994</c:v>
                </c:pt>
                <c:pt idx="40">
                  <c:v>33025</c:v>
                </c:pt>
                <c:pt idx="41">
                  <c:v>33055</c:v>
                </c:pt>
                <c:pt idx="42">
                  <c:v>33086</c:v>
                </c:pt>
                <c:pt idx="43">
                  <c:v>33117</c:v>
                </c:pt>
                <c:pt idx="44">
                  <c:v>33147</c:v>
                </c:pt>
                <c:pt idx="45">
                  <c:v>33178</c:v>
                </c:pt>
                <c:pt idx="46">
                  <c:v>33208</c:v>
                </c:pt>
                <c:pt idx="47">
                  <c:v>33239</c:v>
                </c:pt>
                <c:pt idx="48">
                  <c:v>33270</c:v>
                </c:pt>
                <c:pt idx="49">
                  <c:v>33298</c:v>
                </c:pt>
                <c:pt idx="50">
                  <c:v>33329</c:v>
                </c:pt>
                <c:pt idx="51">
                  <c:v>33359</c:v>
                </c:pt>
                <c:pt idx="52">
                  <c:v>33390</c:v>
                </c:pt>
                <c:pt idx="53">
                  <c:v>33420</c:v>
                </c:pt>
                <c:pt idx="54">
                  <c:v>33451</c:v>
                </c:pt>
                <c:pt idx="55">
                  <c:v>33482</c:v>
                </c:pt>
                <c:pt idx="56">
                  <c:v>33512</c:v>
                </c:pt>
                <c:pt idx="57">
                  <c:v>33543</c:v>
                </c:pt>
                <c:pt idx="58">
                  <c:v>33573</c:v>
                </c:pt>
                <c:pt idx="59">
                  <c:v>33604</c:v>
                </c:pt>
                <c:pt idx="60">
                  <c:v>33635</c:v>
                </c:pt>
                <c:pt idx="61">
                  <c:v>33664</c:v>
                </c:pt>
                <c:pt idx="62">
                  <c:v>33695</c:v>
                </c:pt>
                <c:pt idx="63">
                  <c:v>33725</c:v>
                </c:pt>
                <c:pt idx="64">
                  <c:v>33756</c:v>
                </c:pt>
                <c:pt idx="65">
                  <c:v>33786</c:v>
                </c:pt>
                <c:pt idx="66">
                  <c:v>33817</c:v>
                </c:pt>
                <c:pt idx="67">
                  <c:v>33848</c:v>
                </c:pt>
                <c:pt idx="68">
                  <c:v>33878</c:v>
                </c:pt>
                <c:pt idx="69">
                  <c:v>33909</c:v>
                </c:pt>
                <c:pt idx="70">
                  <c:v>33939</c:v>
                </c:pt>
                <c:pt idx="71">
                  <c:v>33970</c:v>
                </c:pt>
                <c:pt idx="72">
                  <c:v>34001</c:v>
                </c:pt>
                <c:pt idx="73">
                  <c:v>34029</c:v>
                </c:pt>
                <c:pt idx="74">
                  <c:v>34060</c:v>
                </c:pt>
                <c:pt idx="75">
                  <c:v>34090</c:v>
                </c:pt>
                <c:pt idx="76">
                  <c:v>34121</c:v>
                </c:pt>
                <c:pt idx="77">
                  <c:v>34151</c:v>
                </c:pt>
                <c:pt idx="78">
                  <c:v>34182</c:v>
                </c:pt>
                <c:pt idx="79">
                  <c:v>34213</c:v>
                </c:pt>
                <c:pt idx="80">
                  <c:v>34243</c:v>
                </c:pt>
                <c:pt idx="81">
                  <c:v>34274</c:v>
                </c:pt>
                <c:pt idx="82">
                  <c:v>34304</c:v>
                </c:pt>
                <c:pt idx="83">
                  <c:v>34335</c:v>
                </c:pt>
                <c:pt idx="84">
                  <c:v>34366</c:v>
                </c:pt>
                <c:pt idx="85">
                  <c:v>34394</c:v>
                </c:pt>
                <c:pt idx="86">
                  <c:v>34425</c:v>
                </c:pt>
                <c:pt idx="87">
                  <c:v>34455</c:v>
                </c:pt>
                <c:pt idx="88">
                  <c:v>34486</c:v>
                </c:pt>
                <c:pt idx="89">
                  <c:v>34516</c:v>
                </c:pt>
                <c:pt idx="90">
                  <c:v>34547</c:v>
                </c:pt>
                <c:pt idx="91">
                  <c:v>34578</c:v>
                </c:pt>
                <c:pt idx="92">
                  <c:v>34608</c:v>
                </c:pt>
                <c:pt idx="93">
                  <c:v>34639</c:v>
                </c:pt>
                <c:pt idx="94">
                  <c:v>34669</c:v>
                </c:pt>
                <c:pt idx="95">
                  <c:v>34700</c:v>
                </c:pt>
                <c:pt idx="96">
                  <c:v>34731</c:v>
                </c:pt>
                <c:pt idx="97">
                  <c:v>34759</c:v>
                </c:pt>
                <c:pt idx="98">
                  <c:v>34790</c:v>
                </c:pt>
                <c:pt idx="99">
                  <c:v>34820</c:v>
                </c:pt>
                <c:pt idx="100">
                  <c:v>34851</c:v>
                </c:pt>
                <c:pt idx="101">
                  <c:v>34881</c:v>
                </c:pt>
                <c:pt idx="102">
                  <c:v>34912</c:v>
                </c:pt>
                <c:pt idx="103">
                  <c:v>34943</c:v>
                </c:pt>
                <c:pt idx="104">
                  <c:v>34973</c:v>
                </c:pt>
                <c:pt idx="105">
                  <c:v>35004</c:v>
                </c:pt>
                <c:pt idx="106">
                  <c:v>35034</c:v>
                </c:pt>
                <c:pt idx="107">
                  <c:v>35065</c:v>
                </c:pt>
                <c:pt idx="108">
                  <c:v>35096</c:v>
                </c:pt>
                <c:pt idx="109">
                  <c:v>35125</c:v>
                </c:pt>
                <c:pt idx="110">
                  <c:v>35156</c:v>
                </c:pt>
                <c:pt idx="111">
                  <c:v>35186</c:v>
                </c:pt>
                <c:pt idx="112">
                  <c:v>35217</c:v>
                </c:pt>
                <c:pt idx="113">
                  <c:v>35247</c:v>
                </c:pt>
                <c:pt idx="114">
                  <c:v>35278</c:v>
                </c:pt>
                <c:pt idx="115">
                  <c:v>35309</c:v>
                </c:pt>
                <c:pt idx="116">
                  <c:v>35339</c:v>
                </c:pt>
                <c:pt idx="117">
                  <c:v>35370</c:v>
                </c:pt>
                <c:pt idx="118">
                  <c:v>35400</c:v>
                </c:pt>
              </c:strCache>
            </c:strRef>
          </c:cat>
          <c:val>
            <c:numRef>
              <c:f>Sheet1!$E$5:$E$123</c:f>
              <c:numCache>
                <c:ptCount val="119"/>
                <c:pt idx="0">
                  <c:v>0.41536617909087586</c:v>
                </c:pt>
                <c:pt idx="1">
                  <c:v>0.01951281422358172</c:v>
                </c:pt>
                <c:pt idx="2">
                  <c:v>0.20067069546215124</c:v>
                </c:pt>
                <c:pt idx="3">
                  <c:v>0.1433643135407615</c:v>
                </c:pt>
                <c:pt idx="4">
                  <c:v>0.0726391836399717</c:v>
                </c:pt>
                <c:pt idx="5">
                  <c:v>-0.09690380563960282</c:v>
                </c:pt>
                <c:pt idx="6">
                  <c:v>-0.1112256351102245</c:v>
                </c:pt>
                <c:pt idx="7">
                  <c:v>0.21130909366720696</c:v>
                </c:pt>
                <c:pt idx="8">
                  <c:v>0.190226736301068</c:v>
                </c:pt>
                <c:pt idx="9">
                  <c:v>-0.3115875933053353</c:v>
                </c:pt>
                <c:pt idx="10">
                  <c:v>-0.13815033848081718</c:v>
                </c:pt>
                <c:pt idx="11">
                  <c:v>0.21404882140832712</c:v>
                </c:pt>
                <c:pt idx="12">
                  <c:v>0.019737482838321337</c:v>
                </c:pt>
                <c:pt idx="13">
                  <c:v>0.06616586079694661</c:v>
                </c:pt>
                <c:pt idx="14">
                  <c:v>-0.04362062247589029</c:v>
                </c:pt>
                <c:pt idx="15">
                  <c:v>-0.02580788395587259</c:v>
                </c:pt>
                <c:pt idx="16">
                  <c:v>0.07247264881299108</c:v>
                </c:pt>
                <c:pt idx="17">
                  <c:v>0.1388364448542157</c:v>
                </c:pt>
                <c:pt idx="18">
                  <c:v>-0.1510690132898501</c:v>
                </c:pt>
                <c:pt idx="19">
                  <c:v>-0.17802311603374008</c:v>
                </c:pt>
                <c:pt idx="20">
                  <c:v>0.04668711397265326</c:v>
                </c:pt>
                <c:pt idx="21">
                  <c:v>-0.05037035938894967</c:v>
                </c:pt>
                <c:pt idx="22">
                  <c:v>0.003683245416296589</c:v>
                </c:pt>
                <c:pt idx="23">
                  <c:v>0.08455738802806297</c:v>
                </c:pt>
                <c:pt idx="24">
                  <c:v>0.10569829644131144</c:v>
                </c:pt>
                <c:pt idx="25">
                  <c:v>0</c:v>
                </c:pt>
                <c:pt idx="26">
                  <c:v>-0.16484596894400622</c:v>
                </c:pt>
                <c:pt idx="27">
                  <c:v>0.08581591958485613</c:v>
                </c:pt>
                <c:pt idx="28">
                  <c:v>0.09111478857422217</c:v>
                </c:pt>
                <c:pt idx="29">
                  <c:v>-0.10103222523156816</c:v>
                </c:pt>
                <c:pt idx="30">
                  <c:v>0</c:v>
                </c:pt>
                <c:pt idx="31">
                  <c:v>0.10103222523156813</c:v>
                </c:pt>
                <c:pt idx="32">
                  <c:v>0.1502822030493379</c:v>
                </c:pt>
                <c:pt idx="33">
                  <c:v>0.16406811648460418</c:v>
                </c:pt>
                <c:pt idx="34">
                  <c:v>0.034486176071169404</c:v>
                </c:pt>
                <c:pt idx="35">
                  <c:v>0.023037668067017358</c:v>
                </c:pt>
                <c:pt idx="36">
                  <c:v>0.07573338810079423</c:v>
                </c:pt>
                <c:pt idx="37">
                  <c:v>0.06501825249721534</c:v>
                </c:pt>
                <c:pt idx="38">
                  <c:v>0.10895118378855502</c:v>
                </c:pt>
                <c:pt idx="39">
                  <c:v>0.023905520853554386</c:v>
                </c:pt>
                <c:pt idx="40">
                  <c:v>0.2738067259581639</c:v>
                </c:pt>
                <c:pt idx="41">
                  <c:v>-0.018127384592556715</c:v>
                </c:pt>
                <c:pt idx="42">
                  <c:v>-0.09995509709091832</c:v>
                </c:pt>
                <c:pt idx="43">
                  <c:v>-0.08285438359659038</c:v>
                </c:pt>
                <c:pt idx="44">
                  <c:v>0.08823074063297087</c:v>
                </c:pt>
                <c:pt idx="45">
                  <c:v>-0.05511036271051881</c:v>
                </c:pt>
                <c:pt idx="46">
                  <c:v>0.15090787195918628</c:v>
                </c:pt>
                <c:pt idx="47">
                  <c:v>0.018105503632273194</c:v>
                </c:pt>
                <c:pt idx="48">
                  <c:v>0.2816832542225276</c:v>
                </c:pt>
                <c:pt idx="49">
                  <c:v>0.05871155927103019</c:v>
                </c:pt>
                <c:pt idx="50">
                  <c:v>0.009318152979411373</c:v>
                </c:pt>
                <c:pt idx="51">
                  <c:v>-0.05725761526853056</c:v>
                </c:pt>
                <c:pt idx="52">
                  <c:v>0.1058068446096677</c:v>
                </c:pt>
                <c:pt idx="53">
                  <c:v>-0.0451822227932328</c:v>
                </c:pt>
                <c:pt idx="54">
                  <c:v>0.025716888005129737</c:v>
                </c:pt>
                <c:pt idx="55">
                  <c:v>0.15169065398639597</c:v>
                </c:pt>
                <c:pt idx="56">
                  <c:v>0.04135668617069806</c:v>
                </c:pt>
                <c:pt idx="57">
                  <c:v>0.04165891631692261</c:v>
                </c:pt>
                <c:pt idx="58">
                  <c:v>0.08916794457118084</c:v>
                </c:pt>
                <c:pt idx="59">
                  <c:v>0.09380107096989802</c:v>
                </c:pt>
                <c:pt idx="60">
                  <c:v>0.11646369513517153</c:v>
                </c:pt>
                <c:pt idx="61">
                  <c:v>-0.015969369128518093</c:v>
                </c:pt>
                <c:pt idx="62">
                  <c:v>-0.02070059132083418</c:v>
                </c:pt>
                <c:pt idx="63">
                  <c:v>-0.057392797996652534</c:v>
                </c:pt>
                <c:pt idx="64">
                  <c:v>0.08828517858061695</c:v>
                </c:pt>
                <c:pt idx="65">
                  <c:v>-0.13857963819226682</c:v>
                </c:pt>
                <c:pt idx="66">
                  <c:v>0.022485180913221846</c:v>
                </c:pt>
                <c:pt idx="67">
                  <c:v>0.00971405372047329</c:v>
                </c:pt>
                <c:pt idx="68">
                  <c:v>0.06698584622718395</c:v>
                </c:pt>
                <c:pt idx="69">
                  <c:v>0.11828516973673063</c:v>
                </c:pt>
                <c:pt idx="70">
                  <c:v>0.03808733505040148</c:v>
                </c:pt>
                <c:pt idx="71">
                  <c:v>-0.08701137698962981</c:v>
                </c:pt>
                <c:pt idx="72">
                  <c:v>0.024532588815069197</c:v>
                </c:pt>
                <c:pt idx="73">
                  <c:v>-0.07105260444996196</c:v>
                </c:pt>
                <c:pt idx="74">
                  <c:v>0.1322419017946508</c:v>
                </c:pt>
                <c:pt idx="75">
                  <c:v>-0.07685782065709365</c:v>
                </c:pt>
                <c:pt idx="76">
                  <c:v>0.11110339917026099</c:v>
                </c:pt>
                <c:pt idx="77">
                  <c:v>-0.09955859304171827</c:v>
                </c:pt>
                <c:pt idx="78">
                  <c:v>-0.1801201249747835</c:v>
                </c:pt>
                <c:pt idx="79">
                  <c:v>0.053517317489577575</c:v>
                </c:pt>
                <c:pt idx="80">
                  <c:v>0.06603557612475383</c:v>
                </c:pt>
                <c:pt idx="81">
                  <c:v>-0.01375267255203715</c:v>
                </c:pt>
                <c:pt idx="82">
                  <c:v>0.007391016646389182</c:v>
                </c:pt>
                <c:pt idx="83">
                  <c:v>-0.016832080560987506</c:v>
                </c:pt>
                <c:pt idx="84">
                  <c:v>0.060536514795716666</c:v>
                </c:pt>
                <c:pt idx="85">
                  <c:v>-0.0223340240679007</c:v>
                </c:pt>
                <c:pt idx="86">
                  <c:v>0.01809573187466486</c:v>
                </c:pt>
                <c:pt idx="87">
                  <c:v>0.11909306807053104</c:v>
                </c:pt>
                <c:pt idx="88">
                  <c:v>0.1045222926414378</c:v>
                </c:pt>
                <c:pt idx="89">
                  <c:v>-0.05348039139217861</c:v>
                </c:pt>
                <c:pt idx="90">
                  <c:v>0.06062462181643484</c:v>
                </c:pt>
                <c:pt idx="91">
                  <c:v>0.050056111257882</c:v>
                </c:pt>
                <c:pt idx="92">
                  <c:v>-0.004285720845499074</c:v>
                </c:pt>
                <c:pt idx="93">
                  <c:v>0.11579266837377097</c:v>
                </c:pt>
                <c:pt idx="94">
                  <c:v>-0.0028731065254764434</c:v>
                </c:pt>
                <c:pt idx="95">
                  <c:v>-0.023286951378790652</c:v>
                </c:pt>
                <c:pt idx="96">
                  <c:v>-0.033269868218318684</c:v>
                </c:pt>
                <c:pt idx="97">
                  <c:v>0.06736773570132494</c:v>
                </c:pt>
                <c:pt idx="98">
                  <c:v>0.10155822970808775</c:v>
                </c:pt>
                <c:pt idx="99">
                  <c:v>0.15968635010137394</c:v>
                </c:pt>
                <c:pt idx="100">
                  <c:v>0.02406275868376627</c:v>
                </c:pt>
                <c:pt idx="101">
                  <c:v>0.07795559756236538</c:v>
                </c:pt>
                <c:pt idx="102">
                  <c:v>-0.015961323116054835</c:v>
                </c:pt>
                <c:pt idx="103">
                  <c:v>0.0026779752670275524</c:v>
                </c:pt>
                <c:pt idx="104">
                  <c:v>-0.016856225602590216</c:v>
                </c:pt>
                <c:pt idx="105">
                  <c:v>0.10877715642194663</c:v>
                </c:pt>
                <c:pt idx="106">
                  <c:v>-0.13170342420650674</c:v>
                </c:pt>
                <c:pt idx="107">
                  <c:v>0.017243788577380795</c:v>
                </c:pt>
                <c:pt idx="108">
                  <c:v>0.07019266812109388</c:v>
                </c:pt>
                <c:pt idx="109">
                  <c:v>0.01455568362752289</c:v>
                </c:pt>
                <c:pt idx="110">
                  <c:v>0.07307527755243722</c:v>
                </c:pt>
                <c:pt idx="111">
                  <c:v>0.11377353753999074</c:v>
                </c:pt>
                <c:pt idx="112">
                  <c:v>0.027924726683466475</c:v>
                </c:pt>
                <c:pt idx="113">
                  <c:v>0.03274077235822788</c:v>
                </c:pt>
                <c:pt idx="114">
                  <c:v>-0.013995453597966034</c:v>
                </c:pt>
                <c:pt idx="115">
                  <c:v>0.015465921961940856</c:v>
                </c:pt>
                <c:pt idx="116">
                  <c:v>0.07559957053780736</c:v>
                </c:pt>
                <c:pt idx="117">
                  <c:v>0.03904020826314659</c:v>
                </c:pt>
                <c:pt idx="118">
                  <c:v>0.13819729918410933</c:v>
                </c:pt>
              </c:numCache>
            </c:numRef>
          </c:val>
          <c:smooth val="0"/>
        </c:ser>
        <c:axId val="1557267"/>
        <c:axId val="4379036"/>
      </c:lineChart>
      <c:dateAx>
        <c:axId val="155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9036"/>
        <c:crosses val="autoZero"/>
        <c:auto val="0"/>
        <c:noMultiLvlLbl val="0"/>
      </c:dateAx>
      <c:valAx>
        <c:axId val="4379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7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Continuously Compouned Annual Return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Sheet1!$A$16:$A$123</c:f>
              <c:strCache>
                <c:ptCount val="108"/>
                <c:pt idx="0">
                  <c:v>32143</c:v>
                </c:pt>
                <c:pt idx="1">
                  <c:v>32174</c:v>
                </c:pt>
                <c:pt idx="2">
                  <c:v>32203</c:v>
                </c:pt>
                <c:pt idx="3">
                  <c:v>32234</c:v>
                </c:pt>
                <c:pt idx="4">
                  <c:v>32264</c:v>
                </c:pt>
                <c:pt idx="5">
                  <c:v>32295</c:v>
                </c:pt>
                <c:pt idx="6">
                  <c:v>32325</c:v>
                </c:pt>
                <c:pt idx="7">
                  <c:v>32356</c:v>
                </c:pt>
                <c:pt idx="8">
                  <c:v>32387</c:v>
                </c:pt>
                <c:pt idx="9">
                  <c:v>32417</c:v>
                </c:pt>
                <c:pt idx="10">
                  <c:v>32448</c:v>
                </c:pt>
                <c:pt idx="11">
                  <c:v>32478</c:v>
                </c:pt>
                <c:pt idx="12">
                  <c:v>32509</c:v>
                </c:pt>
                <c:pt idx="13">
                  <c:v>32540</c:v>
                </c:pt>
                <c:pt idx="14">
                  <c:v>32568</c:v>
                </c:pt>
                <c:pt idx="15">
                  <c:v>32599</c:v>
                </c:pt>
                <c:pt idx="16">
                  <c:v>32629</c:v>
                </c:pt>
                <c:pt idx="17">
                  <c:v>32660</c:v>
                </c:pt>
                <c:pt idx="18">
                  <c:v>32690</c:v>
                </c:pt>
                <c:pt idx="19">
                  <c:v>32721</c:v>
                </c:pt>
                <c:pt idx="20">
                  <c:v>32752</c:v>
                </c:pt>
                <c:pt idx="21">
                  <c:v>32782</c:v>
                </c:pt>
                <c:pt idx="22">
                  <c:v>32813</c:v>
                </c:pt>
                <c:pt idx="23">
                  <c:v>32843</c:v>
                </c:pt>
                <c:pt idx="24">
                  <c:v>32874</c:v>
                </c:pt>
                <c:pt idx="25">
                  <c:v>32905</c:v>
                </c:pt>
                <c:pt idx="26">
                  <c:v>32933</c:v>
                </c:pt>
                <c:pt idx="27">
                  <c:v>32964</c:v>
                </c:pt>
                <c:pt idx="28">
                  <c:v>32994</c:v>
                </c:pt>
                <c:pt idx="29">
                  <c:v>33025</c:v>
                </c:pt>
                <c:pt idx="30">
                  <c:v>33055</c:v>
                </c:pt>
                <c:pt idx="31">
                  <c:v>33086</c:v>
                </c:pt>
                <c:pt idx="32">
                  <c:v>33117</c:v>
                </c:pt>
                <c:pt idx="33">
                  <c:v>33147</c:v>
                </c:pt>
                <c:pt idx="34">
                  <c:v>33178</c:v>
                </c:pt>
                <c:pt idx="35">
                  <c:v>33208</c:v>
                </c:pt>
                <c:pt idx="36">
                  <c:v>33239</c:v>
                </c:pt>
                <c:pt idx="37">
                  <c:v>33270</c:v>
                </c:pt>
                <c:pt idx="38">
                  <c:v>33298</c:v>
                </c:pt>
                <c:pt idx="39">
                  <c:v>33329</c:v>
                </c:pt>
                <c:pt idx="40">
                  <c:v>33359</c:v>
                </c:pt>
                <c:pt idx="41">
                  <c:v>33390</c:v>
                </c:pt>
                <c:pt idx="42">
                  <c:v>33420</c:v>
                </c:pt>
                <c:pt idx="43">
                  <c:v>33451</c:v>
                </c:pt>
                <c:pt idx="44">
                  <c:v>33482</c:v>
                </c:pt>
                <c:pt idx="45">
                  <c:v>33512</c:v>
                </c:pt>
                <c:pt idx="46">
                  <c:v>33543</c:v>
                </c:pt>
                <c:pt idx="47">
                  <c:v>33573</c:v>
                </c:pt>
                <c:pt idx="48">
                  <c:v>33604</c:v>
                </c:pt>
                <c:pt idx="49">
                  <c:v>33635</c:v>
                </c:pt>
                <c:pt idx="50">
                  <c:v>33664</c:v>
                </c:pt>
                <c:pt idx="51">
                  <c:v>33695</c:v>
                </c:pt>
                <c:pt idx="52">
                  <c:v>33725</c:v>
                </c:pt>
                <c:pt idx="53">
                  <c:v>33756</c:v>
                </c:pt>
                <c:pt idx="54">
                  <c:v>33786</c:v>
                </c:pt>
                <c:pt idx="55">
                  <c:v>33817</c:v>
                </c:pt>
                <c:pt idx="56">
                  <c:v>33848</c:v>
                </c:pt>
                <c:pt idx="57">
                  <c:v>33878</c:v>
                </c:pt>
                <c:pt idx="58">
                  <c:v>33909</c:v>
                </c:pt>
                <c:pt idx="59">
                  <c:v>33939</c:v>
                </c:pt>
                <c:pt idx="60">
                  <c:v>33970</c:v>
                </c:pt>
                <c:pt idx="61">
                  <c:v>34001</c:v>
                </c:pt>
                <c:pt idx="62">
                  <c:v>34029</c:v>
                </c:pt>
                <c:pt idx="63">
                  <c:v>34060</c:v>
                </c:pt>
                <c:pt idx="64">
                  <c:v>34090</c:v>
                </c:pt>
                <c:pt idx="65">
                  <c:v>34121</c:v>
                </c:pt>
                <c:pt idx="66">
                  <c:v>34151</c:v>
                </c:pt>
                <c:pt idx="67">
                  <c:v>34182</c:v>
                </c:pt>
                <c:pt idx="68">
                  <c:v>34213</c:v>
                </c:pt>
                <c:pt idx="69">
                  <c:v>34243</c:v>
                </c:pt>
                <c:pt idx="70">
                  <c:v>34274</c:v>
                </c:pt>
                <c:pt idx="71">
                  <c:v>34304</c:v>
                </c:pt>
                <c:pt idx="72">
                  <c:v>34335</c:v>
                </c:pt>
                <c:pt idx="73">
                  <c:v>34366</c:v>
                </c:pt>
                <c:pt idx="74">
                  <c:v>34394</c:v>
                </c:pt>
                <c:pt idx="75">
                  <c:v>34425</c:v>
                </c:pt>
                <c:pt idx="76">
                  <c:v>34455</c:v>
                </c:pt>
                <c:pt idx="77">
                  <c:v>34486</c:v>
                </c:pt>
                <c:pt idx="78">
                  <c:v>34516</c:v>
                </c:pt>
                <c:pt idx="79">
                  <c:v>34547</c:v>
                </c:pt>
                <c:pt idx="80">
                  <c:v>34578</c:v>
                </c:pt>
                <c:pt idx="81">
                  <c:v>34608</c:v>
                </c:pt>
                <c:pt idx="82">
                  <c:v>34639</c:v>
                </c:pt>
                <c:pt idx="83">
                  <c:v>34669</c:v>
                </c:pt>
                <c:pt idx="84">
                  <c:v>34700</c:v>
                </c:pt>
                <c:pt idx="85">
                  <c:v>34731</c:v>
                </c:pt>
                <c:pt idx="86">
                  <c:v>34759</c:v>
                </c:pt>
                <c:pt idx="87">
                  <c:v>34790</c:v>
                </c:pt>
                <c:pt idx="88">
                  <c:v>34820</c:v>
                </c:pt>
                <c:pt idx="89">
                  <c:v>34851</c:v>
                </c:pt>
                <c:pt idx="90">
                  <c:v>34881</c:v>
                </c:pt>
                <c:pt idx="91">
                  <c:v>34912</c:v>
                </c:pt>
                <c:pt idx="92">
                  <c:v>34943</c:v>
                </c:pt>
                <c:pt idx="93">
                  <c:v>34973</c:v>
                </c:pt>
                <c:pt idx="94">
                  <c:v>35004</c:v>
                </c:pt>
                <c:pt idx="95">
                  <c:v>35034</c:v>
                </c:pt>
                <c:pt idx="96">
                  <c:v>35065</c:v>
                </c:pt>
                <c:pt idx="97">
                  <c:v>35096</c:v>
                </c:pt>
                <c:pt idx="98">
                  <c:v>35125</c:v>
                </c:pt>
                <c:pt idx="99">
                  <c:v>35156</c:v>
                </c:pt>
                <c:pt idx="100">
                  <c:v>35186</c:v>
                </c:pt>
                <c:pt idx="101">
                  <c:v>35217</c:v>
                </c:pt>
                <c:pt idx="102">
                  <c:v>35247</c:v>
                </c:pt>
                <c:pt idx="103">
                  <c:v>35278</c:v>
                </c:pt>
                <c:pt idx="104">
                  <c:v>35309</c:v>
                </c:pt>
                <c:pt idx="105">
                  <c:v>35339</c:v>
                </c:pt>
                <c:pt idx="106">
                  <c:v>35370</c:v>
                </c:pt>
                <c:pt idx="107">
                  <c:v>35400</c:v>
                </c:pt>
              </c:strCache>
            </c:strRef>
          </c:cat>
          <c:val>
            <c:numRef>
              <c:f>Sheet1!$F$16:$F$123</c:f>
              <c:numCache>
                <c:ptCount val="108"/>
                <c:pt idx="0">
                  <c:v>0.8092704647979643</c:v>
                </c:pt>
                <c:pt idx="1">
                  <c:v>0.4136417685454098</c:v>
                </c:pt>
                <c:pt idx="2">
                  <c:v>0.4602948151187747</c:v>
                </c:pt>
                <c:pt idx="3">
                  <c:v>0.21600349718073317</c:v>
                </c:pt>
                <c:pt idx="4">
                  <c:v>0.046831299684099034</c:v>
                </c:pt>
                <c:pt idx="5">
                  <c:v>0.046664764857118415</c:v>
                </c:pt>
                <c:pt idx="6">
                  <c:v>0.282405015350937</c:v>
                </c:pt>
                <c:pt idx="7">
                  <c:v>0.24256163717131138</c:v>
                </c:pt>
                <c:pt idx="8">
                  <c:v>-0.1467705725296357</c:v>
                </c:pt>
                <c:pt idx="9">
                  <c:v>-0.2903101948580505</c:v>
                </c:pt>
                <c:pt idx="10">
                  <c:v>-0.029092960941664768</c:v>
                </c:pt>
                <c:pt idx="11">
                  <c:v>0.11274062295544907</c:v>
                </c:pt>
                <c:pt idx="12">
                  <c:v>-0.016750810424815174</c:v>
                </c:pt>
                <c:pt idx="13">
                  <c:v>0.06921000317817497</c:v>
                </c:pt>
                <c:pt idx="14">
                  <c:v>0.0030441423812283264</c:v>
                </c:pt>
                <c:pt idx="15">
                  <c:v>-0.11818120408688762</c:v>
                </c:pt>
                <c:pt idx="16">
                  <c:v>-0.006557400546158859</c:v>
                </c:pt>
                <c:pt idx="17">
                  <c:v>0.012084739215072221</c:v>
                </c:pt>
                <c:pt idx="18">
                  <c:v>-0.22778393087071167</c:v>
                </c:pt>
                <c:pt idx="19">
                  <c:v>-0.07671491758086157</c:v>
                </c:pt>
                <c:pt idx="20">
                  <c:v>0.20234042368444663</c:v>
                </c:pt>
                <c:pt idx="21">
                  <c:v>0.3059355127611313</c:v>
                </c:pt>
                <c:pt idx="22">
                  <c:v>0.5203739886346852</c:v>
                </c:pt>
                <c:pt idx="23">
                  <c:v>0.5511769192895579</c:v>
                </c:pt>
                <c:pt idx="24">
                  <c:v>0.4896571993285123</c:v>
                </c:pt>
                <c:pt idx="25">
                  <c:v>0.4596922909879951</c:v>
                </c:pt>
                <c:pt idx="26">
                  <c:v>0.5247105434852104</c:v>
                </c:pt>
                <c:pt idx="27">
                  <c:v>0.7985076962177717</c:v>
                </c:pt>
                <c:pt idx="28">
                  <c:v>0.73659729748647</c:v>
                </c:pt>
                <c:pt idx="29">
                  <c:v>0.9192892348704117</c:v>
                </c:pt>
                <c:pt idx="30">
                  <c:v>1.0021940755094232</c:v>
                </c:pt>
                <c:pt idx="31">
                  <c:v>0.9022389784185049</c:v>
                </c:pt>
                <c:pt idx="32">
                  <c:v>0.7183523695903463</c:v>
                </c:pt>
                <c:pt idx="33">
                  <c:v>0.6563009071739793</c:v>
                </c:pt>
                <c:pt idx="34">
                  <c:v>0.43712242797885636</c:v>
                </c:pt>
                <c:pt idx="35">
                  <c:v>0.5535441238668732</c:v>
                </c:pt>
                <c:pt idx="36">
                  <c:v>0.548611959432129</c:v>
                </c:pt>
                <c:pt idx="37">
                  <c:v>0.7545618255538624</c:v>
                </c:pt>
                <c:pt idx="38">
                  <c:v>0.7482551323276773</c:v>
                </c:pt>
                <c:pt idx="39">
                  <c:v>0.6486221015185337</c:v>
                </c:pt>
                <c:pt idx="40">
                  <c:v>0.5674589653964487</c:v>
                </c:pt>
                <c:pt idx="41">
                  <c:v>0.3994590840479524</c:v>
                </c:pt>
                <c:pt idx="42">
                  <c:v>0.3724042458472763</c:v>
                </c:pt>
                <c:pt idx="43">
                  <c:v>0.4980762309433243</c:v>
                </c:pt>
                <c:pt idx="44">
                  <c:v>0.7326212685263107</c:v>
                </c:pt>
                <c:pt idx="45">
                  <c:v>0.6857472140640378</c:v>
                </c:pt>
                <c:pt idx="46">
                  <c:v>0.7825164930914794</c:v>
                </c:pt>
                <c:pt idx="47">
                  <c:v>0.7207765657034739</c:v>
                </c:pt>
                <c:pt idx="48">
                  <c:v>0.7964721330410987</c:v>
                </c:pt>
                <c:pt idx="49">
                  <c:v>0.6312525739537426</c:v>
                </c:pt>
                <c:pt idx="50">
                  <c:v>0.5565716455541945</c:v>
                </c:pt>
                <c:pt idx="51">
                  <c:v>0.5265529012539489</c:v>
                </c:pt>
                <c:pt idx="52">
                  <c:v>0.5264177185258269</c:v>
                </c:pt>
                <c:pt idx="53">
                  <c:v>0.5088960524967762</c:v>
                </c:pt>
                <c:pt idx="54">
                  <c:v>0.41549863709774215</c:v>
                </c:pt>
                <c:pt idx="55">
                  <c:v>0.41226693000583425</c:v>
                </c:pt>
                <c:pt idx="56">
                  <c:v>0.2702903297399115</c:v>
                </c:pt>
                <c:pt idx="57">
                  <c:v>0.2959194897963974</c:v>
                </c:pt>
                <c:pt idx="58">
                  <c:v>0.3725457432162055</c:v>
                </c:pt>
                <c:pt idx="59">
                  <c:v>0.32146513369542606</c:v>
                </c:pt>
                <c:pt idx="60">
                  <c:v>0.14065268573589823</c:v>
                </c:pt>
                <c:pt idx="61">
                  <c:v>0.048721579415795926</c:v>
                </c:pt>
                <c:pt idx="62">
                  <c:v>-0.006361655905647939</c:v>
                </c:pt>
                <c:pt idx="63">
                  <c:v>0.14658083720983703</c:v>
                </c:pt>
                <c:pt idx="64">
                  <c:v>0.12711581454939594</c:v>
                </c:pt>
                <c:pt idx="65">
                  <c:v>0.14993403513903997</c:v>
                </c:pt>
                <c:pt idx="66">
                  <c:v>0.18895508028958852</c:v>
                </c:pt>
                <c:pt idx="67">
                  <c:v>-0.013650225598416804</c:v>
                </c:pt>
                <c:pt idx="68">
                  <c:v>0.030153038170687478</c:v>
                </c:pt>
                <c:pt idx="69">
                  <c:v>0.029202768068257327</c:v>
                </c:pt>
                <c:pt idx="70">
                  <c:v>-0.10283507422051046</c:v>
                </c:pt>
                <c:pt idx="71">
                  <c:v>-0.13353139262452274</c:v>
                </c:pt>
                <c:pt idx="72">
                  <c:v>-0.06335209619588045</c:v>
                </c:pt>
                <c:pt idx="73">
                  <c:v>-0.027348170215232982</c:v>
                </c:pt>
                <c:pt idx="74">
                  <c:v>0.021370410166828287</c:v>
                </c:pt>
                <c:pt idx="75">
                  <c:v>-0.09277575975315765</c:v>
                </c:pt>
                <c:pt idx="76">
                  <c:v>0.10317512897446703</c:v>
                </c:pt>
                <c:pt idx="77">
                  <c:v>0.09659402244564383</c:v>
                </c:pt>
                <c:pt idx="78">
                  <c:v>0.1426722240951835</c:v>
                </c:pt>
                <c:pt idx="79">
                  <c:v>0.38341697088640186</c:v>
                </c:pt>
                <c:pt idx="80">
                  <c:v>0.3799557646547063</c:v>
                </c:pt>
                <c:pt idx="81">
                  <c:v>0.30963446768445335</c:v>
                </c:pt>
                <c:pt idx="82">
                  <c:v>0.4391798086102615</c:v>
                </c:pt>
                <c:pt idx="83">
                  <c:v>0.42891568543839587</c:v>
                </c:pt>
                <c:pt idx="84">
                  <c:v>0.4224608146205927</c:v>
                </c:pt>
                <c:pt idx="85">
                  <c:v>0.3286544316065574</c:v>
                </c:pt>
                <c:pt idx="86">
                  <c:v>0.41835619137578295</c:v>
                </c:pt>
                <c:pt idx="87">
                  <c:v>0.5018186892092058</c:v>
                </c:pt>
                <c:pt idx="88">
                  <c:v>0.5424119712400488</c:v>
                </c:pt>
                <c:pt idx="89">
                  <c:v>0.4619524372823772</c:v>
                </c:pt>
                <c:pt idx="90">
                  <c:v>0.5933884262369212</c:v>
                </c:pt>
                <c:pt idx="91">
                  <c:v>0.5168024813044316</c:v>
                </c:pt>
                <c:pt idx="92">
                  <c:v>0.46942434531357713</c:v>
                </c:pt>
                <c:pt idx="93">
                  <c:v>0.456853840556486</c:v>
                </c:pt>
                <c:pt idx="94">
                  <c:v>0.4498383286046616</c:v>
                </c:pt>
                <c:pt idx="95">
                  <c:v>0.3210080109236313</c:v>
                </c:pt>
                <c:pt idx="96">
                  <c:v>0.36153875087980275</c:v>
                </c:pt>
                <c:pt idx="97">
                  <c:v>0.4650012872192153</c:v>
                </c:pt>
                <c:pt idx="98">
                  <c:v>0.4121892351454133</c:v>
                </c:pt>
                <c:pt idx="99">
                  <c:v>0.3837062829897628</c:v>
                </c:pt>
                <c:pt idx="100">
                  <c:v>0.3377934704283796</c:v>
                </c:pt>
                <c:pt idx="101">
                  <c:v>0.34165543842807977</c:v>
                </c:pt>
                <c:pt idx="102">
                  <c:v>0.2964406132239422</c:v>
                </c:pt>
                <c:pt idx="103">
                  <c:v>0.298406482742031</c:v>
                </c:pt>
                <c:pt idx="104">
                  <c:v>0.3111944294369443</c:v>
                </c:pt>
                <c:pt idx="105">
                  <c:v>0.4036502255773419</c:v>
                </c:pt>
                <c:pt idx="106">
                  <c:v>0.33391327741854193</c:v>
                </c:pt>
                <c:pt idx="107">
                  <c:v>0.6038140008091579</c:v>
                </c:pt>
              </c:numCache>
            </c:numRef>
          </c:val>
          <c:smooth val="0"/>
        </c:ser>
        <c:axId val="54189885"/>
        <c:axId val="58170422"/>
      </c:lineChart>
      <c:dateAx>
        <c:axId val="54189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70422"/>
        <c:crosses val="autoZero"/>
        <c:auto val="0"/>
        <c:noMultiLvlLbl val="0"/>
      </c:dateAx>
      <c:valAx>
        <c:axId val="58170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89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2</xdr:row>
      <xdr:rowOff>419100</xdr:rowOff>
    </xdr:from>
    <xdr:to>
      <xdr:col>13</xdr:col>
      <xdr:colOff>161925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4838700" y="74295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16</xdr:row>
      <xdr:rowOff>0</xdr:rowOff>
    </xdr:from>
    <xdr:to>
      <xdr:col>13</xdr:col>
      <xdr:colOff>171450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4848225" y="2914650"/>
        <a:ext cx="36099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238125</xdr:colOff>
      <xdr:row>29</xdr:row>
      <xdr:rowOff>104775</xdr:rowOff>
    </xdr:from>
    <xdr:to>
      <xdr:col>13</xdr:col>
      <xdr:colOff>190500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867275" y="5124450"/>
        <a:ext cx="36099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43</xdr:row>
      <xdr:rowOff>66675</xdr:rowOff>
    </xdr:from>
    <xdr:to>
      <xdr:col>13</xdr:col>
      <xdr:colOff>180975</xdr:colOff>
      <xdr:row>55</xdr:row>
      <xdr:rowOff>66675</xdr:rowOff>
    </xdr:to>
    <xdr:graphicFrame>
      <xdr:nvGraphicFramePr>
        <xdr:cNvPr id="4" name="Chart 4"/>
        <xdr:cNvGraphicFramePr/>
      </xdr:nvGraphicFramePr>
      <xdr:xfrm>
        <a:off x="4857750" y="7353300"/>
        <a:ext cx="360997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228600</xdr:colOff>
      <xdr:row>57</xdr:row>
      <xdr:rowOff>9525</xdr:rowOff>
    </xdr:from>
    <xdr:to>
      <xdr:col>13</xdr:col>
      <xdr:colOff>180975</xdr:colOff>
      <xdr:row>69</xdr:row>
      <xdr:rowOff>9525</xdr:rowOff>
    </xdr:to>
    <xdr:graphicFrame>
      <xdr:nvGraphicFramePr>
        <xdr:cNvPr id="5" name="Chart 5"/>
        <xdr:cNvGraphicFramePr/>
      </xdr:nvGraphicFramePr>
      <xdr:xfrm>
        <a:off x="4857750" y="9563100"/>
        <a:ext cx="3609975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238125</xdr:colOff>
      <xdr:row>70</xdr:row>
      <xdr:rowOff>95250</xdr:rowOff>
    </xdr:from>
    <xdr:to>
      <xdr:col>13</xdr:col>
      <xdr:colOff>190500</xdr:colOff>
      <xdr:row>82</xdr:row>
      <xdr:rowOff>95250</xdr:rowOff>
    </xdr:to>
    <xdr:graphicFrame>
      <xdr:nvGraphicFramePr>
        <xdr:cNvPr id="6" name="Chart 6"/>
        <xdr:cNvGraphicFramePr/>
      </xdr:nvGraphicFramePr>
      <xdr:xfrm>
        <a:off x="4867275" y="11753850"/>
        <a:ext cx="36099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>
      <selection activeCell="G122" sqref="G122"/>
    </sheetView>
  </sheetViews>
  <sheetFormatPr defaultColWidth="9.140625" defaultRowHeight="12.75"/>
  <cols>
    <col min="1" max="1" width="14.57421875" style="0" customWidth="1"/>
  </cols>
  <sheetData>
    <row r="1" spans="1:4" ht="12.75">
      <c r="A1" t="s">
        <v>0</v>
      </c>
      <c r="B1" t="s">
        <v>3</v>
      </c>
      <c r="D1" t="s">
        <v>6</v>
      </c>
    </row>
    <row r="2" spans="1:2" ht="12.75">
      <c r="A2" t="s">
        <v>1</v>
      </c>
      <c r="B2" t="s">
        <v>4</v>
      </c>
    </row>
    <row r="3" spans="1:7" ht="38.25">
      <c r="A3" t="s">
        <v>2</v>
      </c>
      <c r="B3" t="s">
        <v>5</v>
      </c>
      <c r="C3" s="2" t="s">
        <v>7</v>
      </c>
      <c r="D3" s="2" t="s">
        <v>8</v>
      </c>
      <c r="E3" s="2" t="s">
        <v>9</v>
      </c>
      <c r="F3" s="2" t="s">
        <v>10</v>
      </c>
      <c r="G3" t="s">
        <v>11</v>
      </c>
    </row>
    <row r="4" spans="1:7" ht="12.75">
      <c r="A4" s="1">
        <v>31778</v>
      </c>
      <c r="B4">
        <v>1.34</v>
      </c>
      <c r="C4" s="3"/>
      <c r="D4" s="3"/>
      <c r="E4" s="3"/>
      <c r="F4" s="3"/>
      <c r="G4" s="3">
        <f>LN(B4)</f>
        <v>0.29266961396282004</v>
      </c>
    </row>
    <row r="5" spans="1:7" ht="12.75">
      <c r="A5" s="1">
        <v>31809</v>
      </c>
      <c r="B5">
        <v>2.03</v>
      </c>
      <c r="C5" s="3">
        <f>B5/B4-1</f>
        <v>0.5149253731343282</v>
      </c>
      <c r="D5" s="3"/>
      <c r="E5" s="3">
        <f>LN(1+C5)</f>
        <v>0.41536617909087586</v>
      </c>
      <c r="F5" s="3"/>
      <c r="G5" s="3">
        <f aca="true" t="shared" si="0" ref="G5:G68">LN(B5)</f>
        <v>0.7080357930536959</v>
      </c>
    </row>
    <row r="6" spans="1:7" ht="12.75">
      <c r="A6" s="1">
        <v>31837</v>
      </c>
      <c r="B6">
        <v>2.07</v>
      </c>
      <c r="C6" s="3">
        <f aca="true" t="shared" si="1" ref="C6:C69">B6/B5-1</f>
        <v>0.019704433497536922</v>
      </c>
      <c r="D6" s="3"/>
      <c r="E6" s="3">
        <f aca="true" t="shared" si="2" ref="E6:E69">LN(1+C6)</f>
        <v>0.01951281422358172</v>
      </c>
      <c r="F6" s="3"/>
      <c r="G6" s="3">
        <f t="shared" si="0"/>
        <v>0.7275486072772777</v>
      </c>
    </row>
    <row r="7" spans="1:7" ht="12.75">
      <c r="A7" s="1">
        <v>31868</v>
      </c>
      <c r="B7">
        <v>2.53</v>
      </c>
      <c r="C7" s="3">
        <f t="shared" si="1"/>
        <v>0.22222222222222232</v>
      </c>
      <c r="D7" s="3"/>
      <c r="E7" s="3">
        <f t="shared" si="2"/>
        <v>0.20067069546215124</v>
      </c>
      <c r="F7" s="3"/>
      <c r="G7" s="3">
        <f t="shared" si="0"/>
        <v>0.9282193027394288</v>
      </c>
    </row>
    <row r="8" spans="1:7" ht="12.75">
      <c r="A8" s="1">
        <v>31898</v>
      </c>
      <c r="B8">
        <v>2.92</v>
      </c>
      <c r="C8" s="3">
        <f t="shared" si="1"/>
        <v>0.1541501976284585</v>
      </c>
      <c r="D8" s="3"/>
      <c r="E8" s="3">
        <f t="shared" si="2"/>
        <v>0.1433643135407615</v>
      </c>
      <c r="F8" s="3"/>
      <c r="G8" s="3">
        <f t="shared" si="0"/>
        <v>1.0715836162801904</v>
      </c>
    </row>
    <row r="9" spans="1:7" ht="12.75">
      <c r="A9" s="1">
        <v>31929</v>
      </c>
      <c r="B9">
        <v>3.14</v>
      </c>
      <c r="C9" s="3">
        <f t="shared" si="1"/>
        <v>0.07534246575342474</v>
      </c>
      <c r="D9" s="3"/>
      <c r="E9" s="3">
        <f t="shared" si="2"/>
        <v>0.0726391836399717</v>
      </c>
      <c r="F9" s="3"/>
      <c r="G9" s="3">
        <f t="shared" si="0"/>
        <v>1.144222799920162</v>
      </c>
    </row>
    <row r="10" spans="1:7" ht="12.75">
      <c r="A10" s="1">
        <v>31959</v>
      </c>
      <c r="B10">
        <v>2.85</v>
      </c>
      <c r="C10" s="3">
        <f t="shared" si="1"/>
        <v>-0.09235668789808915</v>
      </c>
      <c r="D10" s="3"/>
      <c r="E10" s="3">
        <f t="shared" si="2"/>
        <v>-0.09690380563960282</v>
      </c>
      <c r="F10" s="3"/>
      <c r="G10" s="3">
        <f t="shared" si="0"/>
        <v>1.0473189942805592</v>
      </c>
    </row>
    <row r="11" spans="1:7" ht="12.75">
      <c r="A11" s="1">
        <v>31990</v>
      </c>
      <c r="B11">
        <v>2.55</v>
      </c>
      <c r="C11" s="3">
        <f t="shared" si="1"/>
        <v>-0.10526315789473695</v>
      </c>
      <c r="D11" s="3"/>
      <c r="E11" s="3">
        <f t="shared" si="2"/>
        <v>-0.1112256351102245</v>
      </c>
      <c r="F11" s="3"/>
      <c r="G11" s="3">
        <f t="shared" si="0"/>
        <v>0.9360933591703348</v>
      </c>
    </row>
    <row r="12" spans="1:7" ht="12.75">
      <c r="A12" s="1">
        <v>32021</v>
      </c>
      <c r="B12">
        <v>3.15</v>
      </c>
      <c r="C12" s="3">
        <f t="shared" si="1"/>
        <v>0.23529411764705888</v>
      </c>
      <c r="D12" s="3"/>
      <c r="E12" s="3">
        <f t="shared" si="2"/>
        <v>0.21130909366720696</v>
      </c>
      <c r="F12" s="3"/>
      <c r="G12" s="3">
        <f t="shared" si="0"/>
        <v>1.1474024528375417</v>
      </c>
    </row>
    <row r="13" spans="1:7" ht="12.75">
      <c r="A13" s="1">
        <v>32051</v>
      </c>
      <c r="B13">
        <v>3.81</v>
      </c>
      <c r="C13" s="3">
        <f t="shared" si="1"/>
        <v>0.20952380952380967</v>
      </c>
      <c r="D13" s="3"/>
      <c r="E13" s="3">
        <f t="shared" si="2"/>
        <v>0.190226736301068</v>
      </c>
      <c r="F13" s="3"/>
      <c r="G13" s="3">
        <f t="shared" si="0"/>
        <v>1.3376291891386096</v>
      </c>
    </row>
    <row r="14" spans="1:7" ht="12.75">
      <c r="A14" s="1">
        <v>32082</v>
      </c>
      <c r="B14">
        <v>2.79</v>
      </c>
      <c r="C14" s="3">
        <f t="shared" si="1"/>
        <v>-0.26771653543307083</v>
      </c>
      <c r="D14" s="3"/>
      <c r="E14" s="3">
        <f t="shared" si="2"/>
        <v>-0.3115875933053353</v>
      </c>
      <c r="F14" s="3"/>
      <c r="G14" s="3">
        <f t="shared" si="0"/>
        <v>1.0260415958332743</v>
      </c>
    </row>
    <row r="15" spans="1:7" ht="12.75">
      <c r="A15" s="1">
        <v>32112</v>
      </c>
      <c r="B15">
        <v>2.43</v>
      </c>
      <c r="C15" s="3">
        <f t="shared" si="1"/>
        <v>-0.12903225806451613</v>
      </c>
      <c r="D15" s="3"/>
      <c r="E15" s="3">
        <f t="shared" si="2"/>
        <v>-0.13815033848081718</v>
      </c>
      <c r="F15" s="3"/>
      <c r="G15" s="3">
        <f t="shared" si="0"/>
        <v>0.8878912573524571</v>
      </c>
    </row>
    <row r="16" spans="1:7" ht="12.75">
      <c r="A16" s="1">
        <v>32143</v>
      </c>
      <c r="B16">
        <v>3.01</v>
      </c>
      <c r="C16" s="3">
        <f t="shared" si="1"/>
        <v>0.23868312757201626</v>
      </c>
      <c r="D16" s="3">
        <f>B16/B4-1</f>
        <v>1.2462686567164174</v>
      </c>
      <c r="E16" s="3">
        <f t="shared" si="2"/>
        <v>0.21404882140832712</v>
      </c>
      <c r="F16" s="3">
        <f>SUM(E5:E16)</f>
        <v>0.8092704647979643</v>
      </c>
      <c r="G16" s="3">
        <f t="shared" si="0"/>
        <v>1.1019400787607843</v>
      </c>
    </row>
    <row r="17" spans="1:7" ht="12.75">
      <c r="A17" s="1">
        <v>32174</v>
      </c>
      <c r="B17">
        <v>3.07</v>
      </c>
      <c r="C17" s="3">
        <f t="shared" si="1"/>
        <v>0.019933554817275656</v>
      </c>
      <c r="D17" s="3">
        <f aca="true" t="shared" si="3" ref="D17:D80">B17/B5-1</f>
        <v>0.5123152709359606</v>
      </c>
      <c r="E17" s="3">
        <f t="shared" si="2"/>
        <v>0.019737482838321337</v>
      </c>
      <c r="F17" s="3">
        <f aca="true" t="shared" si="4" ref="F17:F80">SUM(E6:E17)</f>
        <v>0.4136417685454098</v>
      </c>
      <c r="G17" s="3">
        <f t="shared" si="0"/>
        <v>1.1216775615991057</v>
      </c>
    </row>
    <row r="18" spans="1:7" ht="12.75">
      <c r="A18" s="1">
        <v>32203</v>
      </c>
      <c r="B18">
        <v>3.28</v>
      </c>
      <c r="C18" s="3">
        <f t="shared" si="1"/>
        <v>0.0684039087947883</v>
      </c>
      <c r="D18" s="3">
        <f t="shared" si="3"/>
        <v>0.5845410628019323</v>
      </c>
      <c r="E18" s="3">
        <f t="shared" si="2"/>
        <v>0.06616586079694661</v>
      </c>
      <c r="F18" s="3">
        <f t="shared" si="4"/>
        <v>0.4602948151187747</v>
      </c>
      <c r="G18" s="3">
        <f t="shared" si="0"/>
        <v>1.1878434223960523</v>
      </c>
    </row>
    <row r="19" spans="1:7" ht="12.75">
      <c r="A19" s="1">
        <v>32234</v>
      </c>
      <c r="B19">
        <v>3.14</v>
      </c>
      <c r="C19" s="3">
        <f t="shared" si="1"/>
        <v>-0.04268292682926822</v>
      </c>
      <c r="D19" s="3">
        <f t="shared" si="3"/>
        <v>0.2411067193675891</v>
      </c>
      <c r="E19" s="3">
        <f t="shared" si="2"/>
        <v>-0.04362062247589029</v>
      </c>
      <c r="F19" s="3">
        <f t="shared" si="4"/>
        <v>0.21600349718073317</v>
      </c>
      <c r="G19" s="3">
        <f t="shared" si="0"/>
        <v>1.144222799920162</v>
      </c>
    </row>
    <row r="20" spans="1:7" ht="12.75">
      <c r="A20" s="1">
        <v>32264</v>
      </c>
      <c r="B20">
        <v>3.06</v>
      </c>
      <c r="C20" s="3">
        <f t="shared" si="1"/>
        <v>-0.02547770700636942</v>
      </c>
      <c r="D20" s="3">
        <f t="shared" si="3"/>
        <v>0.047945205479452024</v>
      </c>
      <c r="E20" s="3">
        <f t="shared" si="2"/>
        <v>-0.02580788395587259</v>
      </c>
      <c r="F20" s="3">
        <f t="shared" si="4"/>
        <v>0.046831299684099034</v>
      </c>
      <c r="G20" s="3">
        <f t="shared" si="0"/>
        <v>1.1184149159642893</v>
      </c>
    </row>
    <row r="21" spans="1:7" ht="12.75">
      <c r="A21" s="1">
        <v>32295</v>
      </c>
      <c r="B21">
        <v>3.29</v>
      </c>
      <c r="C21" s="3">
        <f t="shared" si="1"/>
        <v>0.07516339869281041</v>
      </c>
      <c r="D21" s="3">
        <f t="shared" si="3"/>
        <v>0.047770700636942554</v>
      </c>
      <c r="E21" s="3">
        <f t="shared" si="2"/>
        <v>0.07247264881299108</v>
      </c>
      <c r="F21" s="3">
        <f t="shared" si="4"/>
        <v>0.046664764857118415</v>
      </c>
      <c r="G21" s="3">
        <f t="shared" si="0"/>
        <v>1.1908875647772805</v>
      </c>
    </row>
    <row r="22" spans="1:7" ht="12.75">
      <c r="A22" s="1">
        <v>32325</v>
      </c>
      <c r="B22">
        <v>3.78</v>
      </c>
      <c r="C22" s="3">
        <f t="shared" si="1"/>
        <v>0.14893617021276584</v>
      </c>
      <c r="D22" s="3">
        <f t="shared" si="3"/>
        <v>0.3263157894736841</v>
      </c>
      <c r="E22" s="3">
        <f t="shared" si="2"/>
        <v>0.1388364448542157</v>
      </c>
      <c r="F22" s="3">
        <f t="shared" si="4"/>
        <v>0.282405015350937</v>
      </c>
      <c r="G22" s="3">
        <f t="shared" si="0"/>
        <v>1.3297240096314962</v>
      </c>
    </row>
    <row r="23" spans="1:7" ht="12.75">
      <c r="A23" s="1">
        <v>32356</v>
      </c>
      <c r="B23">
        <v>3.25</v>
      </c>
      <c r="C23" s="3">
        <f t="shared" si="1"/>
        <v>-0.14021164021164012</v>
      </c>
      <c r="D23" s="3">
        <f t="shared" si="3"/>
        <v>0.27450980392156876</v>
      </c>
      <c r="E23" s="3">
        <f t="shared" si="2"/>
        <v>-0.1510690132898501</v>
      </c>
      <c r="F23" s="3">
        <f t="shared" si="4"/>
        <v>0.24256163717131138</v>
      </c>
      <c r="G23" s="3">
        <f t="shared" si="0"/>
        <v>1.1786549963416462</v>
      </c>
    </row>
    <row r="24" spans="1:7" ht="12.75">
      <c r="A24" s="1">
        <v>32387</v>
      </c>
      <c r="B24">
        <v>2.72</v>
      </c>
      <c r="C24" s="3">
        <f t="shared" si="1"/>
        <v>-0.163076923076923</v>
      </c>
      <c r="D24" s="3">
        <f t="shared" si="3"/>
        <v>-0.13650793650793647</v>
      </c>
      <c r="E24" s="3">
        <f t="shared" si="2"/>
        <v>-0.17802311603374008</v>
      </c>
      <c r="F24" s="3">
        <f t="shared" si="4"/>
        <v>-0.1467705725296357</v>
      </c>
      <c r="G24" s="3">
        <f t="shared" si="0"/>
        <v>1.000631880307906</v>
      </c>
    </row>
    <row r="25" spans="1:7" ht="12.75">
      <c r="A25" s="1">
        <v>32417</v>
      </c>
      <c r="B25">
        <v>2.85</v>
      </c>
      <c r="C25" s="3">
        <f t="shared" si="1"/>
        <v>0.047794117647058876</v>
      </c>
      <c r="D25" s="3">
        <f t="shared" si="3"/>
        <v>-0.25196850393700787</v>
      </c>
      <c r="E25" s="3">
        <f t="shared" si="2"/>
        <v>0.04668711397265326</v>
      </c>
      <c r="F25" s="3">
        <f t="shared" si="4"/>
        <v>-0.2903101948580505</v>
      </c>
      <c r="G25" s="3">
        <f t="shared" si="0"/>
        <v>1.0473189942805592</v>
      </c>
    </row>
    <row r="26" spans="1:7" ht="12.75">
      <c r="A26" s="1">
        <v>32448</v>
      </c>
      <c r="B26">
        <v>2.71</v>
      </c>
      <c r="C26" s="3">
        <f t="shared" si="1"/>
        <v>-0.0491228070175439</v>
      </c>
      <c r="D26" s="3">
        <f t="shared" si="3"/>
        <v>-0.028673835125448077</v>
      </c>
      <c r="E26" s="3">
        <f t="shared" si="2"/>
        <v>-0.05037035938894967</v>
      </c>
      <c r="F26" s="3">
        <f t="shared" si="4"/>
        <v>-0.029092960941664768</v>
      </c>
      <c r="G26" s="3">
        <f t="shared" si="0"/>
        <v>0.9969486348916096</v>
      </c>
    </row>
    <row r="27" spans="1:7" ht="12.75">
      <c r="A27" s="1">
        <v>32478</v>
      </c>
      <c r="B27">
        <v>2.72</v>
      </c>
      <c r="C27" s="3">
        <f t="shared" si="1"/>
        <v>0.0036900369003691758</v>
      </c>
      <c r="D27" s="3">
        <f t="shared" si="3"/>
        <v>0.11934156378600824</v>
      </c>
      <c r="E27" s="3">
        <f t="shared" si="2"/>
        <v>0.003683245416296589</v>
      </c>
      <c r="F27" s="3">
        <f t="shared" si="4"/>
        <v>0.11274062295544907</v>
      </c>
      <c r="G27" s="3">
        <f t="shared" si="0"/>
        <v>1.000631880307906</v>
      </c>
    </row>
    <row r="28" spans="1:7" ht="12.75">
      <c r="A28" s="1">
        <v>32509</v>
      </c>
      <c r="B28">
        <v>2.96</v>
      </c>
      <c r="C28" s="3">
        <f t="shared" si="1"/>
        <v>0.08823529411764697</v>
      </c>
      <c r="D28" s="3">
        <f t="shared" si="3"/>
        <v>-0.01661129568106301</v>
      </c>
      <c r="E28" s="3">
        <f t="shared" si="2"/>
        <v>0.08455738802806297</v>
      </c>
      <c r="F28" s="3">
        <f t="shared" si="4"/>
        <v>-0.016750810424815174</v>
      </c>
      <c r="G28" s="3">
        <f t="shared" si="0"/>
        <v>1.085189268335969</v>
      </c>
    </row>
    <row r="29" spans="1:7" ht="12.75">
      <c r="A29" s="1">
        <v>32540</v>
      </c>
      <c r="B29">
        <v>3.29</v>
      </c>
      <c r="C29" s="3">
        <f t="shared" si="1"/>
        <v>0.1114864864864864</v>
      </c>
      <c r="D29" s="3">
        <f t="shared" si="3"/>
        <v>0.07166123778501632</v>
      </c>
      <c r="E29" s="3">
        <f t="shared" si="2"/>
        <v>0.10569829644131144</v>
      </c>
      <c r="F29" s="3">
        <f t="shared" si="4"/>
        <v>0.06921000317817497</v>
      </c>
      <c r="G29" s="3">
        <f t="shared" si="0"/>
        <v>1.1908875647772805</v>
      </c>
    </row>
    <row r="30" spans="1:7" ht="12.75">
      <c r="A30" s="1">
        <v>32568</v>
      </c>
      <c r="B30">
        <v>3.29</v>
      </c>
      <c r="C30" s="3">
        <f t="shared" si="1"/>
        <v>0</v>
      </c>
      <c r="D30" s="3">
        <f t="shared" si="3"/>
        <v>0.0030487804878049918</v>
      </c>
      <c r="E30" s="3">
        <f t="shared" si="2"/>
        <v>0</v>
      </c>
      <c r="F30" s="3">
        <f t="shared" si="4"/>
        <v>0.0030441423812283264</v>
      </c>
      <c r="G30" s="3">
        <f t="shared" si="0"/>
        <v>1.1908875647772805</v>
      </c>
    </row>
    <row r="31" spans="1:7" ht="12.75">
      <c r="A31" s="1">
        <v>32599</v>
      </c>
      <c r="B31">
        <v>2.79</v>
      </c>
      <c r="C31" s="3">
        <f t="shared" si="1"/>
        <v>-0.15197568389057747</v>
      </c>
      <c r="D31" s="3">
        <f t="shared" si="3"/>
        <v>-0.11146496815286622</v>
      </c>
      <c r="E31" s="3">
        <f t="shared" si="2"/>
        <v>-0.16484596894400622</v>
      </c>
      <c r="F31" s="3">
        <f t="shared" si="4"/>
        <v>-0.11818120408688762</v>
      </c>
      <c r="G31" s="3">
        <f t="shared" si="0"/>
        <v>1.0260415958332743</v>
      </c>
    </row>
    <row r="32" spans="1:7" ht="12.75">
      <c r="A32" s="1">
        <v>32629</v>
      </c>
      <c r="B32">
        <v>3.04</v>
      </c>
      <c r="C32" s="3">
        <f t="shared" si="1"/>
        <v>0.08960573476702516</v>
      </c>
      <c r="D32" s="3">
        <f t="shared" si="3"/>
        <v>-0.006535947712418277</v>
      </c>
      <c r="E32" s="3">
        <f t="shared" si="2"/>
        <v>0.08581591958485613</v>
      </c>
      <c r="F32" s="3">
        <f t="shared" si="4"/>
        <v>-0.006557400546158859</v>
      </c>
      <c r="G32" s="3">
        <f t="shared" si="0"/>
        <v>1.1118575154181303</v>
      </c>
    </row>
    <row r="33" spans="1:7" ht="12.75">
      <c r="A33" s="1">
        <v>32660</v>
      </c>
      <c r="B33">
        <v>3.33</v>
      </c>
      <c r="C33" s="3">
        <f t="shared" si="1"/>
        <v>0.09539473684210531</v>
      </c>
      <c r="D33" s="3">
        <f t="shared" si="3"/>
        <v>0.012158054711246313</v>
      </c>
      <c r="E33" s="3">
        <f t="shared" si="2"/>
        <v>0.09111478857422217</v>
      </c>
      <c r="F33" s="3">
        <f t="shared" si="4"/>
        <v>0.012084739215072221</v>
      </c>
      <c r="G33" s="3">
        <f t="shared" si="0"/>
        <v>1.2029723039923526</v>
      </c>
    </row>
    <row r="34" spans="1:7" ht="12.75">
      <c r="A34" s="1">
        <v>32690</v>
      </c>
      <c r="B34">
        <v>3.01</v>
      </c>
      <c r="C34" s="3">
        <f t="shared" si="1"/>
        <v>-0.09609609609609615</v>
      </c>
      <c r="D34" s="3">
        <f t="shared" si="3"/>
        <v>-0.20370370370370372</v>
      </c>
      <c r="E34" s="3">
        <f t="shared" si="2"/>
        <v>-0.10103222523156816</v>
      </c>
      <c r="F34" s="3">
        <f t="shared" si="4"/>
        <v>-0.22778393087071167</v>
      </c>
      <c r="G34" s="3">
        <f t="shared" si="0"/>
        <v>1.1019400787607843</v>
      </c>
    </row>
    <row r="35" spans="1:7" ht="12.75">
      <c r="A35" s="1">
        <v>32721</v>
      </c>
      <c r="B35">
        <v>3.01</v>
      </c>
      <c r="C35" s="3">
        <f t="shared" si="1"/>
        <v>0</v>
      </c>
      <c r="D35" s="3">
        <f t="shared" si="3"/>
        <v>-0.0738461538461539</v>
      </c>
      <c r="E35" s="3">
        <f t="shared" si="2"/>
        <v>0</v>
      </c>
      <c r="F35" s="3">
        <f t="shared" si="4"/>
        <v>-0.07671491758086157</v>
      </c>
      <c r="G35" s="3">
        <f t="shared" si="0"/>
        <v>1.1019400787607843</v>
      </c>
    </row>
    <row r="36" spans="1:7" ht="12.75">
      <c r="A36" s="1">
        <v>32752</v>
      </c>
      <c r="B36">
        <v>3.33</v>
      </c>
      <c r="C36" s="3">
        <f t="shared" si="1"/>
        <v>0.10631229235880402</v>
      </c>
      <c r="D36" s="3">
        <f t="shared" si="3"/>
        <v>0.2242647058823528</v>
      </c>
      <c r="E36" s="3">
        <f t="shared" si="2"/>
        <v>0.10103222523156813</v>
      </c>
      <c r="F36" s="3">
        <f t="shared" si="4"/>
        <v>0.20234042368444663</v>
      </c>
      <c r="G36" s="3">
        <f t="shared" si="0"/>
        <v>1.2029723039923526</v>
      </c>
    </row>
    <row r="37" spans="1:7" ht="12.75">
      <c r="A37" s="1">
        <v>32782</v>
      </c>
      <c r="B37">
        <v>3.87</v>
      </c>
      <c r="C37" s="3">
        <f t="shared" si="1"/>
        <v>0.16216216216216206</v>
      </c>
      <c r="D37" s="3">
        <f t="shared" si="3"/>
        <v>0.35789473684210527</v>
      </c>
      <c r="E37" s="3">
        <f t="shared" si="2"/>
        <v>0.1502822030493379</v>
      </c>
      <c r="F37" s="3">
        <f t="shared" si="4"/>
        <v>0.3059355127611313</v>
      </c>
      <c r="G37" s="3">
        <f t="shared" si="0"/>
        <v>1.3532545070416904</v>
      </c>
    </row>
    <row r="38" spans="1:7" ht="12.75">
      <c r="A38" s="1">
        <v>32813</v>
      </c>
      <c r="B38">
        <v>4.56</v>
      </c>
      <c r="C38" s="3">
        <f t="shared" si="1"/>
        <v>0.17829457364341073</v>
      </c>
      <c r="D38" s="3">
        <f t="shared" si="3"/>
        <v>0.6826568265682655</v>
      </c>
      <c r="E38" s="3">
        <f t="shared" si="2"/>
        <v>0.16406811648460418</v>
      </c>
      <c r="F38" s="3">
        <f t="shared" si="4"/>
        <v>0.5203739886346852</v>
      </c>
      <c r="G38" s="3">
        <f t="shared" si="0"/>
        <v>1.5173226235262947</v>
      </c>
    </row>
    <row r="39" spans="1:7" ht="12.75">
      <c r="A39" s="1">
        <v>32843</v>
      </c>
      <c r="B39">
        <v>4.72</v>
      </c>
      <c r="C39" s="3">
        <f t="shared" si="1"/>
        <v>0.03508771929824572</v>
      </c>
      <c r="D39" s="3">
        <f t="shared" si="3"/>
        <v>0.7352941176470587</v>
      </c>
      <c r="E39" s="3">
        <f t="shared" si="2"/>
        <v>0.034486176071169404</v>
      </c>
      <c r="F39" s="3">
        <f t="shared" si="4"/>
        <v>0.5511769192895579</v>
      </c>
      <c r="G39" s="3">
        <f t="shared" si="0"/>
        <v>1.5518087995974639</v>
      </c>
    </row>
    <row r="40" spans="1:7" ht="12.75">
      <c r="A40" s="1">
        <v>32874</v>
      </c>
      <c r="B40">
        <v>4.83</v>
      </c>
      <c r="C40" s="3">
        <f t="shared" si="1"/>
        <v>0.02330508474576276</v>
      </c>
      <c r="D40" s="3">
        <f t="shared" si="3"/>
        <v>0.6317567567567568</v>
      </c>
      <c r="E40" s="3">
        <f t="shared" si="2"/>
        <v>0.023037668067017358</v>
      </c>
      <c r="F40" s="3">
        <f t="shared" si="4"/>
        <v>0.4896571993285123</v>
      </c>
      <c r="G40" s="3">
        <f t="shared" si="0"/>
        <v>1.5748464676644813</v>
      </c>
    </row>
    <row r="41" spans="1:7" ht="12.75">
      <c r="A41" s="1">
        <v>32905</v>
      </c>
      <c r="B41">
        <v>5.21</v>
      </c>
      <c r="C41" s="3">
        <f t="shared" si="1"/>
        <v>0.07867494824016563</v>
      </c>
      <c r="D41" s="3">
        <f t="shared" si="3"/>
        <v>0.5835866261398177</v>
      </c>
      <c r="E41" s="3">
        <f t="shared" si="2"/>
        <v>0.07573338810079423</v>
      </c>
      <c r="F41" s="3">
        <f t="shared" si="4"/>
        <v>0.4596922909879951</v>
      </c>
      <c r="G41" s="3">
        <f t="shared" si="0"/>
        <v>1.6505798557652755</v>
      </c>
    </row>
    <row r="42" spans="1:7" ht="12.75">
      <c r="A42" s="1">
        <v>32933</v>
      </c>
      <c r="B42">
        <v>5.56</v>
      </c>
      <c r="C42" s="3">
        <f t="shared" si="1"/>
        <v>0.06717850287907856</v>
      </c>
      <c r="D42" s="3">
        <f t="shared" si="3"/>
        <v>0.6899696048632218</v>
      </c>
      <c r="E42" s="3">
        <f t="shared" si="2"/>
        <v>0.06501825249721534</v>
      </c>
      <c r="F42" s="3">
        <f t="shared" si="4"/>
        <v>0.5247105434852104</v>
      </c>
      <c r="G42" s="3">
        <f t="shared" si="0"/>
        <v>1.715598108262491</v>
      </c>
    </row>
    <row r="43" spans="1:7" ht="12.75">
      <c r="A43" s="1">
        <v>32964</v>
      </c>
      <c r="B43">
        <v>6.2</v>
      </c>
      <c r="C43" s="3">
        <f t="shared" si="1"/>
        <v>0.11510791366906492</v>
      </c>
      <c r="D43" s="3">
        <f t="shared" si="3"/>
        <v>1.2222222222222223</v>
      </c>
      <c r="E43" s="3">
        <f t="shared" si="2"/>
        <v>0.10895118378855502</v>
      </c>
      <c r="F43" s="3">
        <f t="shared" si="4"/>
        <v>0.7985076962177717</v>
      </c>
      <c r="G43" s="3">
        <f t="shared" si="0"/>
        <v>1.824549292051046</v>
      </c>
    </row>
    <row r="44" spans="1:7" ht="12.75">
      <c r="A44" s="1">
        <v>32994</v>
      </c>
      <c r="B44">
        <v>6.35</v>
      </c>
      <c r="C44" s="3">
        <f t="shared" si="1"/>
        <v>0.024193548387096753</v>
      </c>
      <c r="D44" s="3">
        <f t="shared" si="3"/>
        <v>1.088815789473684</v>
      </c>
      <c r="E44" s="3">
        <f t="shared" si="2"/>
        <v>0.023905520853554386</v>
      </c>
      <c r="F44" s="3">
        <f t="shared" si="4"/>
        <v>0.73659729748647</v>
      </c>
      <c r="G44" s="3">
        <f t="shared" si="0"/>
        <v>1.8484548129046001</v>
      </c>
    </row>
    <row r="45" spans="1:7" ht="12.75">
      <c r="A45" s="1">
        <v>33025</v>
      </c>
      <c r="B45">
        <v>8.35</v>
      </c>
      <c r="C45" s="3">
        <f t="shared" si="1"/>
        <v>0.31496062992125995</v>
      </c>
      <c r="D45" s="3">
        <f t="shared" si="3"/>
        <v>1.5075075075075075</v>
      </c>
      <c r="E45" s="3">
        <f t="shared" si="2"/>
        <v>0.2738067259581639</v>
      </c>
      <c r="F45" s="3">
        <f t="shared" si="4"/>
        <v>0.9192892348704117</v>
      </c>
      <c r="G45" s="3">
        <f t="shared" si="0"/>
        <v>2.122261538862764</v>
      </c>
    </row>
    <row r="46" spans="1:7" ht="12.75">
      <c r="A46" s="1">
        <v>33055</v>
      </c>
      <c r="B46">
        <v>8.2</v>
      </c>
      <c r="C46" s="3">
        <f t="shared" si="1"/>
        <v>-0.017964071856287456</v>
      </c>
      <c r="D46" s="3">
        <f t="shared" si="3"/>
        <v>1.7242524916943522</v>
      </c>
      <c r="E46" s="3">
        <f t="shared" si="2"/>
        <v>-0.018127384592556715</v>
      </c>
      <c r="F46" s="3">
        <f t="shared" si="4"/>
        <v>1.0021940755094232</v>
      </c>
      <c r="G46" s="3">
        <f t="shared" si="0"/>
        <v>2.1041341542702074</v>
      </c>
    </row>
    <row r="47" spans="1:7" ht="12.75">
      <c r="A47" s="1">
        <v>33086</v>
      </c>
      <c r="B47">
        <v>7.42</v>
      </c>
      <c r="C47" s="3">
        <f t="shared" si="1"/>
        <v>-0.09512195121951217</v>
      </c>
      <c r="D47" s="3">
        <f t="shared" si="3"/>
        <v>1.4651162790697674</v>
      </c>
      <c r="E47" s="3">
        <f t="shared" si="2"/>
        <v>-0.09995509709091832</v>
      </c>
      <c r="F47" s="3">
        <f t="shared" si="4"/>
        <v>0.9022389784185049</v>
      </c>
      <c r="G47" s="3">
        <f t="shared" si="0"/>
        <v>2.004179057179289</v>
      </c>
    </row>
    <row r="48" spans="1:7" ht="12.75">
      <c r="A48" s="1">
        <v>33117</v>
      </c>
      <c r="B48">
        <v>6.83</v>
      </c>
      <c r="C48" s="3">
        <f t="shared" si="1"/>
        <v>-0.07951482479784366</v>
      </c>
      <c r="D48" s="3">
        <f t="shared" si="3"/>
        <v>1.0510510510510511</v>
      </c>
      <c r="E48" s="3">
        <f t="shared" si="2"/>
        <v>-0.08285438359659038</v>
      </c>
      <c r="F48" s="3">
        <f t="shared" si="4"/>
        <v>0.7183523695903463</v>
      </c>
      <c r="G48" s="3">
        <f t="shared" si="0"/>
        <v>1.9213246735826988</v>
      </c>
    </row>
    <row r="49" spans="1:7" ht="12.75">
      <c r="A49" s="1">
        <v>33147</v>
      </c>
      <c r="B49">
        <v>7.46</v>
      </c>
      <c r="C49" s="3">
        <f t="shared" si="1"/>
        <v>0.09224011713030755</v>
      </c>
      <c r="D49" s="3">
        <f t="shared" si="3"/>
        <v>0.9276485788113695</v>
      </c>
      <c r="E49" s="3">
        <f t="shared" si="2"/>
        <v>0.08823074063297087</v>
      </c>
      <c r="F49" s="3">
        <f t="shared" si="4"/>
        <v>0.6563009071739793</v>
      </c>
      <c r="G49" s="3">
        <f t="shared" si="0"/>
        <v>2.0095554142156695</v>
      </c>
    </row>
    <row r="50" spans="1:7" ht="12.75">
      <c r="A50" s="1">
        <v>33178</v>
      </c>
      <c r="B50">
        <v>7.06</v>
      </c>
      <c r="C50" s="3">
        <f t="shared" si="1"/>
        <v>-0.0536193029490617</v>
      </c>
      <c r="D50" s="3">
        <f t="shared" si="3"/>
        <v>0.5482456140350878</v>
      </c>
      <c r="E50" s="3">
        <f t="shared" si="2"/>
        <v>-0.05511036271051881</v>
      </c>
      <c r="F50" s="3">
        <f t="shared" si="4"/>
        <v>0.43712242797885636</v>
      </c>
      <c r="G50" s="3">
        <f t="shared" si="0"/>
        <v>1.9544450515051506</v>
      </c>
    </row>
    <row r="51" spans="1:7" ht="12.75">
      <c r="A51" s="1">
        <v>33208</v>
      </c>
      <c r="B51">
        <v>8.21</v>
      </c>
      <c r="C51" s="3">
        <f t="shared" si="1"/>
        <v>0.1628895184135979</v>
      </c>
      <c r="D51" s="3">
        <f t="shared" si="3"/>
        <v>0.7394067796610173</v>
      </c>
      <c r="E51" s="3">
        <f t="shared" si="2"/>
        <v>0.15090787195918628</v>
      </c>
      <c r="F51" s="3">
        <f t="shared" si="4"/>
        <v>0.5535441238668732</v>
      </c>
      <c r="G51" s="3">
        <f t="shared" si="0"/>
        <v>2.105352923464337</v>
      </c>
    </row>
    <row r="52" spans="1:7" ht="12.75">
      <c r="A52" s="1">
        <v>33239</v>
      </c>
      <c r="B52">
        <v>8.36</v>
      </c>
      <c r="C52" s="3">
        <f t="shared" si="1"/>
        <v>0.018270401948842663</v>
      </c>
      <c r="D52" s="3">
        <f t="shared" si="3"/>
        <v>0.7308488612836437</v>
      </c>
      <c r="E52" s="3">
        <f t="shared" si="2"/>
        <v>0.018105503632273194</v>
      </c>
      <c r="F52" s="3">
        <f t="shared" si="4"/>
        <v>0.548611959432129</v>
      </c>
      <c r="G52" s="3">
        <f t="shared" si="0"/>
        <v>2.1234584270966104</v>
      </c>
    </row>
    <row r="53" spans="1:7" ht="12.75">
      <c r="A53" s="1">
        <v>33270</v>
      </c>
      <c r="B53">
        <v>11.08</v>
      </c>
      <c r="C53" s="3">
        <f t="shared" si="1"/>
        <v>0.3253588516746413</v>
      </c>
      <c r="D53" s="3">
        <f t="shared" si="3"/>
        <v>1.126679462571977</v>
      </c>
      <c r="E53" s="3">
        <f t="shared" si="2"/>
        <v>0.2816832542225276</v>
      </c>
      <c r="F53" s="3">
        <f t="shared" si="4"/>
        <v>0.7545618255538624</v>
      </c>
      <c r="G53" s="3">
        <f t="shared" si="0"/>
        <v>2.405141681319138</v>
      </c>
    </row>
    <row r="54" spans="1:7" ht="12.75">
      <c r="A54" s="1">
        <v>33298</v>
      </c>
      <c r="B54">
        <v>11.75</v>
      </c>
      <c r="C54" s="3">
        <f t="shared" si="1"/>
        <v>0.060469314079422354</v>
      </c>
      <c r="D54" s="3">
        <f t="shared" si="3"/>
        <v>1.1133093525179856</v>
      </c>
      <c r="E54" s="3">
        <f t="shared" si="2"/>
        <v>0.05871155927103019</v>
      </c>
      <c r="F54" s="3">
        <f t="shared" si="4"/>
        <v>0.7482551323276773</v>
      </c>
      <c r="G54" s="3">
        <f t="shared" si="0"/>
        <v>2.463853240590168</v>
      </c>
    </row>
    <row r="55" spans="1:7" ht="12.75">
      <c r="A55" s="1">
        <v>33329</v>
      </c>
      <c r="B55">
        <v>11.86</v>
      </c>
      <c r="C55" s="3">
        <f t="shared" si="1"/>
        <v>0.009361702127659521</v>
      </c>
      <c r="D55" s="3">
        <f t="shared" si="3"/>
        <v>0.9129032258064516</v>
      </c>
      <c r="E55" s="3">
        <f t="shared" si="2"/>
        <v>0.009318152979411373</v>
      </c>
      <c r="F55" s="3">
        <f t="shared" si="4"/>
        <v>0.6486221015185337</v>
      </c>
      <c r="G55" s="3">
        <f t="shared" si="0"/>
        <v>2.4731713935695794</v>
      </c>
    </row>
    <row r="56" spans="1:7" ht="12.75">
      <c r="A56" s="1">
        <v>33359</v>
      </c>
      <c r="B56">
        <v>11.2</v>
      </c>
      <c r="C56" s="3">
        <f t="shared" si="1"/>
        <v>-0.05564924114671166</v>
      </c>
      <c r="D56" s="3">
        <f t="shared" si="3"/>
        <v>0.7637795275590551</v>
      </c>
      <c r="E56" s="3">
        <f t="shared" si="2"/>
        <v>-0.05725761526853056</v>
      </c>
      <c r="F56" s="3">
        <f t="shared" si="4"/>
        <v>0.5674589653964487</v>
      </c>
      <c r="G56" s="3">
        <f t="shared" si="0"/>
        <v>2.4159137783010487</v>
      </c>
    </row>
    <row r="57" spans="1:7" ht="12.75">
      <c r="A57" s="1">
        <v>33390</v>
      </c>
      <c r="B57">
        <v>12.45</v>
      </c>
      <c r="C57" s="3">
        <f t="shared" si="1"/>
        <v>0.1116071428571428</v>
      </c>
      <c r="D57" s="3">
        <f t="shared" si="3"/>
        <v>0.49101796407185616</v>
      </c>
      <c r="E57" s="3">
        <f t="shared" si="2"/>
        <v>0.1058068446096677</v>
      </c>
      <c r="F57" s="3">
        <f t="shared" si="4"/>
        <v>0.3994590840479524</v>
      </c>
      <c r="G57" s="3">
        <f t="shared" si="0"/>
        <v>2.5217206229107165</v>
      </c>
    </row>
    <row r="58" spans="1:7" ht="12.75">
      <c r="A58" s="1">
        <v>33420</v>
      </c>
      <c r="B58">
        <v>11.9</v>
      </c>
      <c r="C58" s="3">
        <f t="shared" si="1"/>
        <v>-0.04417670682730912</v>
      </c>
      <c r="D58" s="3">
        <f t="shared" si="3"/>
        <v>0.45121951219512213</v>
      </c>
      <c r="E58" s="3">
        <f t="shared" si="2"/>
        <v>-0.0451822227932328</v>
      </c>
      <c r="F58" s="3">
        <f t="shared" si="4"/>
        <v>0.3724042458472763</v>
      </c>
      <c r="G58" s="3">
        <f t="shared" si="0"/>
        <v>2.4765384001174837</v>
      </c>
    </row>
    <row r="59" spans="1:7" ht="12.75">
      <c r="A59" s="1">
        <v>33451</v>
      </c>
      <c r="B59">
        <v>12.21</v>
      </c>
      <c r="C59" s="3">
        <f t="shared" si="1"/>
        <v>0.026050420168067356</v>
      </c>
      <c r="D59" s="3">
        <f t="shared" si="3"/>
        <v>0.6455525606469004</v>
      </c>
      <c r="E59" s="3">
        <f t="shared" si="2"/>
        <v>0.025716888005129737</v>
      </c>
      <c r="F59" s="3">
        <f t="shared" si="4"/>
        <v>0.4980762309433243</v>
      </c>
      <c r="G59" s="3">
        <f t="shared" si="0"/>
        <v>2.502255288122613</v>
      </c>
    </row>
    <row r="60" spans="1:7" ht="12.75">
      <c r="A60" s="1">
        <v>33482</v>
      </c>
      <c r="B60">
        <v>14.21</v>
      </c>
      <c r="C60" s="3">
        <f t="shared" si="1"/>
        <v>0.16380016380016382</v>
      </c>
      <c r="D60" s="3">
        <f t="shared" si="3"/>
        <v>1.080527086383602</v>
      </c>
      <c r="E60" s="3">
        <f t="shared" si="2"/>
        <v>0.15169065398639597</v>
      </c>
      <c r="F60" s="3">
        <f t="shared" si="4"/>
        <v>0.7326212685263107</v>
      </c>
      <c r="G60" s="3">
        <f t="shared" si="0"/>
        <v>2.6539459421090092</v>
      </c>
    </row>
    <row r="61" spans="1:7" ht="12.75">
      <c r="A61" s="1">
        <v>33512</v>
      </c>
      <c r="B61">
        <v>14.81</v>
      </c>
      <c r="C61" s="3">
        <f t="shared" si="1"/>
        <v>0.042223786066150515</v>
      </c>
      <c r="D61" s="3">
        <f t="shared" si="3"/>
        <v>0.9852546916890081</v>
      </c>
      <c r="E61" s="3">
        <f t="shared" si="2"/>
        <v>0.04135668617069806</v>
      </c>
      <c r="F61" s="3">
        <f t="shared" si="4"/>
        <v>0.6857472140640378</v>
      </c>
      <c r="G61" s="3">
        <f t="shared" si="0"/>
        <v>2.6953026282797072</v>
      </c>
    </row>
    <row r="62" spans="1:7" ht="12.75">
      <c r="A62" s="1">
        <v>33543</v>
      </c>
      <c r="B62">
        <v>15.44</v>
      </c>
      <c r="C62" s="3">
        <f t="shared" si="1"/>
        <v>0.042538825118163315</v>
      </c>
      <c r="D62" s="3">
        <f t="shared" si="3"/>
        <v>1.1869688385269122</v>
      </c>
      <c r="E62" s="3">
        <f t="shared" si="2"/>
        <v>0.04165891631692261</v>
      </c>
      <c r="F62" s="3">
        <f t="shared" si="4"/>
        <v>0.7825164930914794</v>
      </c>
      <c r="G62" s="3">
        <f t="shared" si="0"/>
        <v>2.73696154459663</v>
      </c>
    </row>
    <row r="63" spans="1:7" ht="12.75">
      <c r="A63" s="1">
        <v>33573</v>
      </c>
      <c r="B63">
        <v>16.88</v>
      </c>
      <c r="C63" s="3">
        <f t="shared" si="1"/>
        <v>0.0932642487046631</v>
      </c>
      <c r="D63" s="3">
        <f t="shared" si="3"/>
        <v>1.0560292326431178</v>
      </c>
      <c r="E63" s="3">
        <f t="shared" si="2"/>
        <v>0.08916794457118084</v>
      </c>
      <c r="F63" s="3">
        <f t="shared" si="4"/>
        <v>0.7207765657034739</v>
      </c>
      <c r="G63" s="3">
        <f t="shared" si="0"/>
        <v>2.826129489167811</v>
      </c>
    </row>
    <row r="64" spans="1:7" ht="12.75">
      <c r="A64" s="1">
        <v>33604</v>
      </c>
      <c r="B64">
        <v>18.54</v>
      </c>
      <c r="C64" s="3">
        <f t="shared" si="1"/>
        <v>0.09834123222748814</v>
      </c>
      <c r="D64" s="3">
        <f t="shared" si="3"/>
        <v>1.2177033492822966</v>
      </c>
      <c r="E64" s="3">
        <f t="shared" si="2"/>
        <v>0.09380107096989802</v>
      </c>
      <c r="F64" s="3">
        <f t="shared" si="4"/>
        <v>0.7964721330410987</v>
      </c>
      <c r="G64" s="3">
        <f t="shared" si="0"/>
        <v>2.919930560137709</v>
      </c>
    </row>
    <row r="65" spans="1:7" ht="12.75">
      <c r="A65" s="1">
        <v>33635</v>
      </c>
      <c r="B65">
        <v>20.83</v>
      </c>
      <c r="C65" s="3">
        <f t="shared" si="1"/>
        <v>0.12351672060409924</v>
      </c>
      <c r="D65" s="3">
        <f t="shared" si="3"/>
        <v>0.8799638989169674</v>
      </c>
      <c r="E65" s="3">
        <f t="shared" si="2"/>
        <v>0.11646369513517153</v>
      </c>
      <c r="F65" s="3">
        <f t="shared" si="4"/>
        <v>0.6312525739537426</v>
      </c>
      <c r="G65" s="3">
        <f t="shared" si="0"/>
        <v>3.0363942552728806</v>
      </c>
    </row>
    <row r="66" spans="1:7" ht="12.75">
      <c r="A66" s="1">
        <v>33664</v>
      </c>
      <c r="B66">
        <v>20.5</v>
      </c>
      <c r="C66" s="3">
        <f t="shared" si="1"/>
        <v>-0.015842534805568853</v>
      </c>
      <c r="D66" s="3">
        <f t="shared" si="3"/>
        <v>0.7446808510638299</v>
      </c>
      <c r="E66" s="3">
        <f t="shared" si="2"/>
        <v>-0.015969369128518093</v>
      </c>
      <c r="F66" s="3">
        <f t="shared" si="4"/>
        <v>0.5565716455541945</v>
      </c>
      <c r="G66" s="3">
        <f t="shared" si="0"/>
        <v>3.0204248861443626</v>
      </c>
    </row>
    <row r="67" spans="1:7" ht="12.75">
      <c r="A67" s="1">
        <v>33695</v>
      </c>
      <c r="B67">
        <v>20.08</v>
      </c>
      <c r="C67" s="3">
        <f t="shared" si="1"/>
        <v>-0.02048780487804891</v>
      </c>
      <c r="D67" s="3">
        <f t="shared" si="3"/>
        <v>0.6930860033726811</v>
      </c>
      <c r="E67" s="3">
        <f t="shared" si="2"/>
        <v>-0.02070059132083418</v>
      </c>
      <c r="F67" s="3">
        <f t="shared" si="4"/>
        <v>0.5265529012539489</v>
      </c>
      <c r="G67" s="3">
        <f t="shared" si="0"/>
        <v>2.9997242948235283</v>
      </c>
    </row>
    <row r="68" spans="1:7" ht="12.75">
      <c r="A68" s="1">
        <v>33725</v>
      </c>
      <c r="B68">
        <v>18.96</v>
      </c>
      <c r="C68" s="3">
        <f t="shared" si="1"/>
        <v>-0.055776892430278724</v>
      </c>
      <c r="D68" s="3">
        <f t="shared" si="3"/>
        <v>0.6928571428571431</v>
      </c>
      <c r="E68" s="3">
        <f t="shared" si="2"/>
        <v>-0.057392797996652534</v>
      </c>
      <c r="F68" s="3">
        <f t="shared" si="4"/>
        <v>0.5264177185258269</v>
      </c>
      <c r="G68" s="3">
        <f t="shared" si="0"/>
        <v>2.942331496826876</v>
      </c>
    </row>
    <row r="69" spans="1:7" ht="12.75">
      <c r="A69" s="1">
        <v>33756</v>
      </c>
      <c r="B69">
        <v>20.71</v>
      </c>
      <c r="C69" s="3">
        <f t="shared" si="1"/>
        <v>0.09229957805907163</v>
      </c>
      <c r="D69" s="3">
        <f t="shared" si="3"/>
        <v>0.6634538152610443</v>
      </c>
      <c r="E69" s="3">
        <f t="shared" si="2"/>
        <v>0.08828517858061695</v>
      </c>
      <c r="F69" s="3">
        <f t="shared" si="4"/>
        <v>0.5088960524967762</v>
      </c>
      <c r="G69" s="3">
        <f aca="true" t="shared" si="5" ref="G69:G123">LN(B69)</f>
        <v>3.030616675407493</v>
      </c>
    </row>
    <row r="70" spans="1:7" ht="12.75">
      <c r="A70" s="1">
        <v>33786</v>
      </c>
      <c r="B70">
        <v>18.03</v>
      </c>
      <c r="C70" s="3">
        <f aca="true" t="shared" si="6" ref="C70:C123">B70/B69-1</f>
        <v>-0.12940608401738285</v>
      </c>
      <c r="D70" s="3">
        <f t="shared" si="3"/>
        <v>0.515126050420168</v>
      </c>
      <c r="E70" s="3">
        <f aca="true" t="shared" si="7" ref="E70:E123">LN(1+C70)</f>
        <v>-0.13857963819226682</v>
      </c>
      <c r="F70" s="3">
        <f t="shared" si="4"/>
        <v>0.41549863709774215</v>
      </c>
      <c r="G70" s="3">
        <f t="shared" si="5"/>
        <v>2.8920370372152258</v>
      </c>
    </row>
    <row r="71" spans="1:7" ht="12.75">
      <c r="A71" s="1">
        <v>33817</v>
      </c>
      <c r="B71">
        <v>18.44</v>
      </c>
      <c r="C71" s="3">
        <f t="shared" si="6"/>
        <v>0.02273987798114252</v>
      </c>
      <c r="D71" s="3">
        <f t="shared" si="3"/>
        <v>0.5102375102375103</v>
      </c>
      <c r="E71" s="3">
        <f t="shared" si="7"/>
        <v>0.022485180913221846</v>
      </c>
      <c r="F71" s="3">
        <f t="shared" si="4"/>
        <v>0.41226693000583425</v>
      </c>
      <c r="G71" s="3">
        <f t="shared" si="5"/>
        <v>2.914522218128448</v>
      </c>
    </row>
    <row r="72" spans="1:7" ht="12.75">
      <c r="A72" s="1">
        <v>33848</v>
      </c>
      <c r="B72">
        <v>18.62</v>
      </c>
      <c r="C72" s="3">
        <f t="shared" si="6"/>
        <v>0.009761388286334105</v>
      </c>
      <c r="D72" s="3">
        <f t="shared" si="3"/>
        <v>0.31034482758620685</v>
      </c>
      <c r="E72" s="3">
        <f t="shared" si="7"/>
        <v>0.00971405372047329</v>
      </c>
      <c r="F72" s="3">
        <f t="shared" si="4"/>
        <v>0.2702903297399115</v>
      </c>
      <c r="G72" s="3">
        <f t="shared" si="5"/>
        <v>2.924236271848921</v>
      </c>
    </row>
    <row r="73" spans="1:7" ht="12.75">
      <c r="A73" s="1">
        <v>33878</v>
      </c>
      <c r="B73">
        <v>19.91</v>
      </c>
      <c r="C73" s="3">
        <f t="shared" si="6"/>
        <v>0.06928034371643399</v>
      </c>
      <c r="D73" s="3">
        <f t="shared" si="3"/>
        <v>0.34436191762322754</v>
      </c>
      <c r="E73" s="3">
        <f t="shared" si="7"/>
        <v>0.06698584622718395</v>
      </c>
      <c r="F73" s="3">
        <f t="shared" si="4"/>
        <v>0.2959194897963974</v>
      </c>
      <c r="G73" s="3">
        <f t="shared" si="5"/>
        <v>2.991222118076105</v>
      </c>
    </row>
    <row r="74" spans="1:7" ht="12.75">
      <c r="A74" s="1">
        <v>33909</v>
      </c>
      <c r="B74">
        <v>22.41</v>
      </c>
      <c r="C74" s="3">
        <f t="shared" si="6"/>
        <v>0.12556504269211444</v>
      </c>
      <c r="D74" s="3">
        <f t="shared" si="3"/>
        <v>0.4514248704663213</v>
      </c>
      <c r="E74" s="3">
        <f t="shared" si="7"/>
        <v>0.11828516973673063</v>
      </c>
      <c r="F74" s="3">
        <f t="shared" si="4"/>
        <v>0.3725457432162055</v>
      </c>
      <c r="G74" s="3">
        <f t="shared" si="5"/>
        <v>3.1095072878128356</v>
      </c>
    </row>
    <row r="75" spans="1:7" ht="12.75">
      <c r="A75" s="1">
        <v>33939</v>
      </c>
      <c r="B75">
        <v>23.28</v>
      </c>
      <c r="C75" s="3">
        <f t="shared" si="6"/>
        <v>0.038821954484605126</v>
      </c>
      <c r="D75" s="3">
        <f t="shared" si="3"/>
        <v>0.37914691943127976</v>
      </c>
      <c r="E75" s="3">
        <f t="shared" si="7"/>
        <v>0.03808733505040148</v>
      </c>
      <c r="F75" s="3">
        <f t="shared" si="4"/>
        <v>0.32146513369542606</v>
      </c>
      <c r="G75" s="3">
        <f t="shared" si="5"/>
        <v>3.147594622863237</v>
      </c>
    </row>
    <row r="76" spans="1:7" ht="12.75">
      <c r="A76" s="1">
        <v>33970</v>
      </c>
      <c r="B76">
        <v>21.34</v>
      </c>
      <c r="C76" s="3">
        <f t="shared" si="6"/>
        <v>-0.08333333333333337</v>
      </c>
      <c r="D76" s="3">
        <f t="shared" si="3"/>
        <v>0.15102481121898603</v>
      </c>
      <c r="E76" s="3">
        <f t="shared" si="7"/>
        <v>-0.08701137698962981</v>
      </c>
      <c r="F76" s="3">
        <f t="shared" si="4"/>
        <v>0.14065268573589823</v>
      </c>
      <c r="G76" s="3">
        <f t="shared" si="5"/>
        <v>3.060583245873607</v>
      </c>
    </row>
    <row r="77" spans="1:7" ht="12.75">
      <c r="A77" s="1">
        <v>34001</v>
      </c>
      <c r="B77">
        <v>21.87</v>
      </c>
      <c r="C77" s="3">
        <f t="shared" si="6"/>
        <v>0.02483598875351456</v>
      </c>
      <c r="D77" s="3">
        <f t="shared" si="3"/>
        <v>0.049927988478156715</v>
      </c>
      <c r="E77" s="3">
        <f t="shared" si="7"/>
        <v>0.024532588815069197</v>
      </c>
      <c r="F77" s="3">
        <f t="shared" si="4"/>
        <v>0.048721579415795926</v>
      </c>
      <c r="G77" s="3">
        <f t="shared" si="5"/>
        <v>3.0851158346886765</v>
      </c>
    </row>
    <row r="78" spans="1:7" ht="12.75">
      <c r="A78" s="1">
        <v>34029</v>
      </c>
      <c r="B78">
        <v>20.37</v>
      </c>
      <c r="C78" s="3">
        <f t="shared" si="6"/>
        <v>-0.06858710562414261</v>
      </c>
      <c r="D78" s="3">
        <f t="shared" si="3"/>
        <v>-0.006341463414634152</v>
      </c>
      <c r="E78" s="3">
        <f t="shared" si="7"/>
        <v>-0.07105260444996196</v>
      </c>
      <c r="F78" s="3">
        <f t="shared" si="4"/>
        <v>-0.006361655905647939</v>
      </c>
      <c r="G78" s="3">
        <f t="shared" si="5"/>
        <v>3.0140632302387145</v>
      </c>
    </row>
    <row r="79" spans="1:7" ht="12.75">
      <c r="A79" s="1">
        <v>34060</v>
      </c>
      <c r="B79">
        <v>23.25</v>
      </c>
      <c r="C79" s="3">
        <f t="shared" si="6"/>
        <v>0.14138438880706916</v>
      </c>
      <c r="D79" s="3">
        <f t="shared" si="3"/>
        <v>0.15786852589641454</v>
      </c>
      <c r="E79" s="3">
        <f t="shared" si="7"/>
        <v>0.1322419017946508</v>
      </c>
      <c r="F79" s="3">
        <f t="shared" si="4"/>
        <v>0.14658083720983703</v>
      </c>
      <c r="G79" s="3">
        <f t="shared" si="5"/>
        <v>3.1463051320333655</v>
      </c>
    </row>
    <row r="80" spans="1:7" ht="12.75">
      <c r="A80" s="1">
        <v>34090</v>
      </c>
      <c r="B80">
        <v>21.53</v>
      </c>
      <c r="C80" s="3">
        <f t="shared" si="6"/>
        <v>-0.07397849462365591</v>
      </c>
      <c r="D80" s="3">
        <f t="shared" si="3"/>
        <v>0.13554852320675104</v>
      </c>
      <c r="E80" s="3">
        <f t="shared" si="7"/>
        <v>-0.07685782065709365</v>
      </c>
      <c r="F80" s="3">
        <f t="shared" si="4"/>
        <v>0.12711581454939594</v>
      </c>
      <c r="G80" s="3">
        <f t="shared" si="5"/>
        <v>3.0694473113762717</v>
      </c>
    </row>
    <row r="81" spans="1:7" ht="12.75">
      <c r="A81" s="1">
        <v>34121</v>
      </c>
      <c r="B81">
        <v>24.06</v>
      </c>
      <c r="C81" s="3">
        <f t="shared" si="6"/>
        <v>0.11751045053413822</v>
      </c>
      <c r="D81" s="3">
        <f aca="true" t="shared" si="8" ref="D81:D123">B81/B69-1</f>
        <v>0.16175760502172842</v>
      </c>
      <c r="E81" s="3">
        <f t="shared" si="7"/>
        <v>0.11110339917026099</v>
      </c>
      <c r="F81" s="3">
        <f aca="true" t="shared" si="9" ref="F81:F123">SUM(E70:E81)</f>
        <v>0.14993403513903997</v>
      </c>
      <c r="G81" s="3">
        <f t="shared" si="5"/>
        <v>3.180550710546533</v>
      </c>
    </row>
    <row r="82" spans="1:7" ht="12.75">
      <c r="A82" s="1">
        <v>34151</v>
      </c>
      <c r="B82">
        <v>21.78</v>
      </c>
      <c r="C82" s="3">
        <f t="shared" si="6"/>
        <v>-0.09476309226932655</v>
      </c>
      <c r="D82" s="3">
        <f t="shared" si="8"/>
        <v>0.20798668885191351</v>
      </c>
      <c r="E82" s="3">
        <f t="shared" si="7"/>
        <v>-0.09955859304171827</v>
      </c>
      <c r="F82" s="3">
        <f t="shared" si="9"/>
        <v>0.18895508028958852</v>
      </c>
      <c r="G82" s="3">
        <f t="shared" si="5"/>
        <v>3.0809921175048145</v>
      </c>
    </row>
    <row r="83" spans="1:7" ht="12.75">
      <c r="A83" s="1">
        <v>34182</v>
      </c>
      <c r="B83">
        <v>18.19</v>
      </c>
      <c r="C83" s="3">
        <f t="shared" si="6"/>
        <v>-0.1648301193755739</v>
      </c>
      <c r="D83" s="3">
        <f t="shared" si="8"/>
        <v>-0.013557483731019504</v>
      </c>
      <c r="E83" s="3">
        <f t="shared" si="7"/>
        <v>-0.1801201249747835</v>
      </c>
      <c r="F83" s="3">
        <f t="shared" si="9"/>
        <v>-0.013650225598416804</v>
      </c>
      <c r="G83" s="3">
        <f t="shared" si="5"/>
        <v>2.900871992530031</v>
      </c>
    </row>
    <row r="84" spans="1:7" ht="12.75">
      <c r="A84" s="1">
        <v>34213</v>
      </c>
      <c r="B84">
        <v>19.19</v>
      </c>
      <c r="C84" s="3">
        <f t="shared" si="6"/>
        <v>0.054975261132490294</v>
      </c>
      <c r="D84" s="3">
        <f t="shared" si="8"/>
        <v>0.030612244897959107</v>
      </c>
      <c r="E84" s="3">
        <f t="shared" si="7"/>
        <v>0.053517317489577575</v>
      </c>
      <c r="F84" s="3">
        <f t="shared" si="9"/>
        <v>0.030153038170687478</v>
      </c>
      <c r="G84" s="3">
        <f t="shared" si="5"/>
        <v>2.9543893100196086</v>
      </c>
    </row>
    <row r="85" spans="1:7" ht="12.75">
      <c r="A85" s="1">
        <v>34243</v>
      </c>
      <c r="B85">
        <v>20.5</v>
      </c>
      <c r="C85" s="3">
        <f t="shared" si="6"/>
        <v>0.06826472120896288</v>
      </c>
      <c r="D85" s="3">
        <f t="shared" si="8"/>
        <v>0.02963335007533896</v>
      </c>
      <c r="E85" s="3">
        <f t="shared" si="7"/>
        <v>0.06603557612475383</v>
      </c>
      <c r="F85" s="3">
        <f t="shared" si="9"/>
        <v>0.029202768068257327</v>
      </c>
      <c r="G85" s="3">
        <f t="shared" si="5"/>
        <v>3.0204248861443626</v>
      </c>
    </row>
    <row r="86" spans="1:7" ht="12.75">
      <c r="A86" s="1">
        <v>34274</v>
      </c>
      <c r="B86">
        <v>20.22</v>
      </c>
      <c r="C86" s="3">
        <f t="shared" si="6"/>
        <v>-0.013658536585365866</v>
      </c>
      <c r="D86" s="3">
        <f t="shared" si="8"/>
        <v>-0.09772423025435084</v>
      </c>
      <c r="E86" s="3">
        <f t="shared" si="7"/>
        <v>-0.01375267255203715</v>
      </c>
      <c r="F86" s="3">
        <f t="shared" si="9"/>
        <v>-0.10283507422051046</v>
      </c>
      <c r="G86" s="3">
        <f t="shared" si="5"/>
        <v>3.006672213592325</v>
      </c>
    </row>
    <row r="87" spans="1:7" ht="12.75">
      <c r="A87" s="1">
        <v>34304</v>
      </c>
      <c r="B87">
        <v>20.37</v>
      </c>
      <c r="C87" s="3">
        <f t="shared" si="6"/>
        <v>0.007418397626112849</v>
      </c>
      <c r="D87" s="3">
        <f t="shared" si="8"/>
        <v>-0.125</v>
      </c>
      <c r="E87" s="3">
        <f t="shared" si="7"/>
        <v>0.007391016646389182</v>
      </c>
      <c r="F87" s="3">
        <f t="shared" si="9"/>
        <v>-0.13353139262452274</v>
      </c>
      <c r="G87" s="3">
        <f t="shared" si="5"/>
        <v>3.0140632302387145</v>
      </c>
    </row>
    <row r="88" spans="1:7" ht="12.75">
      <c r="A88" s="1">
        <v>34335</v>
      </c>
      <c r="B88">
        <v>20.03</v>
      </c>
      <c r="C88" s="3">
        <f t="shared" si="6"/>
        <v>-0.016691212567501168</v>
      </c>
      <c r="D88" s="3">
        <f t="shared" si="8"/>
        <v>-0.06138706654170567</v>
      </c>
      <c r="E88" s="3">
        <f t="shared" si="7"/>
        <v>-0.016832080560987506</v>
      </c>
      <c r="F88" s="3">
        <f t="shared" si="9"/>
        <v>-0.06335209619588045</v>
      </c>
      <c r="G88" s="3">
        <f t="shared" si="5"/>
        <v>2.997231149677727</v>
      </c>
    </row>
    <row r="89" spans="1:7" ht="12.75">
      <c r="A89" s="1">
        <v>34366</v>
      </c>
      <c r="B89">
        <v>21.28</v>
      </c>
      <c r="C89" s="3">
        <f t="shared" si="6"/>
        <v>0.06240639041437834</v>
      </c>
      <c r="D89" s="3">
        <f t="shared" si="8"/>
        <v>-0.026977594878829447</v>
      </c>
      <c r="E89" s="3">
        <f t="shared" si="7"/>
        <v>0.060536514795716666</v>
      </c>
      <c r="F89" s="3">
        <f t="shared" si="9"/>
        <v>-0.027348170215232982</v>
      </c>
      <c r="G89" s="3">
        <f t="shared" si="5"/>
        <v>3.0577676644734435</v>
      </c>
    </row>
    <row r="90" spans="1:7" ht="12.75">
      <c r="A90" s="1">
        <v>34394</v>
      </c>
      <c r="B90">
        <v>20.81</v>
      </c>
      <c r="C90" s="3">
        <f t="shared" si="6"/>
        <v>-0.022086466165413654</v>
      </c>
      <c r="D90" s="3">
        <f t="shared" si="8"/>
        <v>0.021600392734413276</v>
      </c>
      <c r="E90" s="3">
        <f t="shared" si="7"/>
        <v>-0.0223340240679007</v>
      </c>
      <c r="F90" s="3">
        <f t="shared" si="9"/>
        <v>0.021370410166828287</v>
      </c>
      <c r="G90" s="3">
        <f t="shared" si="5"/>
        <v>3.035433640405543</v>
      </c>
    </row>
    <row r="91" spans="1:7" ht="12.75">
      <c r="A91" s="1">
        <v>34425</v>
      </c>
      <c r="B91">
        <v>21.19</v>
      </c>
      <c r="C91" s="3">
        <f t="shared" si="6"/>
        <v>0.01826045170591084</v>
      </c>
      <c r="D91" s="3">
        <f t="shared" si="8"/>
        <v>-0.08860215053763432</v>
      </c>
      <c r="E91" s="3">
        <f t="shared" si="7"/>
        <v>0.01809573187466486</v>
      </c>
      <c r="F91" s="3">
        <f t="shared" si="9"/>
        <v>-0.09277575975315765</v>
      </c>
      <c r="G91" s="3">
        <f t="shared" si="5"/>
        <v>3.0535293722802077</v>
      </c>
    </row>
    <row r="92" spans="1:7" ht="12.75">
      <c r="A92" s="1">
        <v>34455</v>
      </c>
      <c r="B92">
        <v>23.87</v>
      </c>
      <c r="C92" s="3">
        <f t="shared" si="6"/>
        <v>0.1264747522416234</v>
      </c>
      <c r="D92" s="3">
        <f t="shared" si="8"/>
        <v>0.10868555503947985</v>
      </c>
      <c r="E92" s="3">
        <f t="shared" si="7"/>
        <v>0.11909306807053104</v>
      </c>
      <c r="F92" s="3">
        <f t="shared" si="9"/>
        <v>0.10317512897446703</v>
      </c>
      <c r="G92" s="3">
        <f t="shared" si="5"/>
        <v>3.1726224403507386</v>
      </c>
    </row>
    <row r="93" spans="1:7" ht="12.75">
      <c r="A93" s="1">
        <v>34486</v>
      </c>
      <c r="B93">
        <v>26.5</v>
      </c>
      <c r="C93" s="3">
        <f t="shared" si="6"/>
        <v>0.11018014243820695</v>
      </c>
      <c r="D93" s="3">
        <f t="shared" si="8"/>
        <v>0.1014131338320865</v>
      </c>
      <c r="E93" s="3">
        <f t="shared" si="7"/>
        <v>0.1045222926414378</v>
      </c>
      <c r="F93" s="3">
        <f t="shared" si="9"/>
        <v>0.09659402244564383</v>
      </c>
      <c r="G93" s="3">
        <f t="shared" si="5"/>
        <v>3.2771447329921766</v>
      </c>
    </row>
    <row r="94" spans="1:7" ht="12.75">
      <c r="A94" s="1">
        <v>34516</v>
      </c>
      <c r="B94">
        <v>25.12</v>
      </c>
      <c r="C94" s="3">
        <f t="shared" si="6"/>
        <v>-0.05207547169811322</v>
      </c>
      <c r="D94" s="3">
        <f t="shared" si="8"/>
        <v>0.15335169880624422</v>
      </c>
      <c r="E94" s="3">
        <f t="shared" si="7"/>
        <v>-0.05348039139217861</v>
      </c>
      <c r="F94" s="3">
        <f t="shared" si="9"/>
        <v>0.1426722240951835</v>
      </c>
      <c r="G94" s="3">
        <f t="shared" si="5"/>
        <v>3.223664341599998</v>
      </c>
    </row>
    <row r="95" spans="1:7" ht="12.75">
      <c r="A95" s="1">
        <v>34547</v>
      </c>
      <c r="B95">
        <v>26.69</v>
      </c>
      <c r="C95" s="3">
        <f t="shared" si="6"/>
        <v>0.0625</v>
      </c>
      <c r="D95" s="3">
        <f t="shared" si="8"/>
        <v>0.4672897196261683</v>
      </c>
      <c r="E95" s="3">
        <f t="shared" si="7"/>
        <v>0.06062462181643484</v>
      </c>
      <c r="F95" s="3">
        <f t="shared" si="9"/>
        <v>0.38341697088640186</v>
      </c>
      <c r="G95" s="3">
        <f t="shared" si="5"/>
        <v>3.284288963416433</v>
      </c>
    </row>
    <row r="96" spans="1:7" ht="12.75">
      <c r="A96" s="1">
        <v>34578</v>
      </c>
      <c r="B96">
        <v>28.06</v>
      </c>
      <c r="C96" s="3">
        <f t="shared" si="6"/>
        <v>0.05133008617459711</v>
      </c>
      <c r="D96" s="3">
        <f t="shared" si="8"/>
        <v>0.4622199062011463</v>
      </c>
      <c r="E96" s="3">
        <f t="shared" si="7"/>
        <v>0.050056111257882</v>
      </c>
      <c r="F96" s="3">
        <f t="shared" si="9"/>
        <v>0.3799557646547063</v>
      </c>
      <c r="G96" s="3">
        <f t="shared" si="5"/>
        <v>3.3343450746743146</v>
      </c>
    </row>
    <row r="97" spans="1:7" ht="12.75">
      <c r="A97" s="1">
        <v>34608</v>
      </c>
      <c r="B97">
        <v>27.94</v>
      </c>
      <c r="C97" s="3">
        <f t="shared" si="6"/>
        <v>-0.004276550249465383</v>
      </c>
      <c r="D97" s="3">
        <f t="shared" si="8"/>
        <v>0.3629268292682928</v>
      </c>
      <c r="E97" s="3">
        <f t="shared" si="7"/>
        <v>-0.004285720845499074</v>
      </c>
      <c r="F97" s="3">
        <f t="shared" si="9"/>
        <v>0.30963446768445335</v>
      </c>
      <c r="G97" s="3">
        <f t="shared" si="5"/>
        <v>3.330059353828816</v>
      </c>
    </row>
    <row r="98" spans="1:7" ht="12.75">
      <c r="A98" s="1">
        <v>34639</v>
      </c>
      <c r="B98">
        <v>31.37</v>
      </c>
      <c r="C98" s="3">
        <f t="shared" si="6"/>
        <v>0.12276306370794554</v>
      </c>
      <c r="D98" s="3">
        <f t="shared" si="8"/>
        <v>0.5514342235410485</v>
      </c>
      <c r="E98" s="3">
        <f t="shared" si="7"/>
        <v>0.11579266837377097</v>
      </c>
      <c r="F98" s="3">
        <f t="shared" si="9"/>
        <v>0.4391798086102615</v>
      </c>
      <c r="G98" s="3">
        <f t="shared" si="5"/>
        <v>3.445852022202587</v>
      </c>
    </row>
    <row r="99" spans="1:7" ht="12.75">
      <c r="A99" s="1">
        <v>34669</v>
      </c>
      <c r="B99">
        <v>31.28</v>
      </c>
      <c r="C99" s="3">
        <f t="shared" si="6"/>
        <v>-0.002868983104877265</v>
      </c>
      <c r="D99" s="3">
        <f t="shared" si="8"/>
        <v>0.5355915562101128</v>
      </c>
      <c r="E99" s="3">
        <f t="shared" si="7"/>
        <v>-0.0028731065254764434</v>
      </c>
      <c r="F99" s="3">
        <f t="shared" si="9"/>
        <v>0.42891568543839587</v>
      </c>
      <c r="G99" s="3">
        <f t="shared" si="5"/>
        <v>3.4429789156771102</v>
      </c>
    </row>
    <row r="100" spans="1:7" ht="12.75">
      <c r="A100" s="1">
        <v>34700</v>
      </c>
      <c r="B100">
        <v>30.56</v>
      </c>
      <c r="C100" s="3">
        <f t="shared" si="6"/>
        <v>-0.023017902813299296</v>
      </c>
      <c r="D100" s="3">
        <f t="shared" si="8"/>
        <v>0.5257114328507237</v>
      </c>
      <c r="E100" s="3">
        <f t="shared" si="7"/>
        <v>-0.023286951378790652</v>
      </c>
      <c r="F100" s="3">
        <f t="shared" si="9"/>
        <v>0.4224608146205927</v>
      </c>
      <c r="G100" s="3">
        <f t="shared" si="5"/>
        <v>3.4196919642983197</v>
      </c>
    </row>
    <row r="101" spans="1:7" ht="12.75">
      <c r="A101" s="1">
        <v>34731</v>
      </c>
      <c r="B101">
        <v>29.56</v>
      </c>
      <c r="C101" s="3">
        <f t="shared" si="6"/>
        <v>-0.0327225130890052</v>
      </c>
      <c r="D101" s="3">
        <f t="shared" si="8"/>
        <v>0.38909774436090205</v>
      </c>
      <c r="E101" s="3">
        <f t="shared" si="7"/>
        <v>-0.033269868218318684</v>
      </c>
      <c r="F101" s="3">
        <f t="shared" si="9"/>
        <v>0.3286544316065574</v>
      </c>
      <c r="G101" s="3">
        <f t="shared" si="5"/>
        <v>3.386422096080001</v>
      </c>
    </row>
    <row r="102" spans="1:7" ht="12.75">
      <c r="A102" s="1">
        <v>34759</v>
      </c>
      <c r="B102">
        <v>31.62</v>
      </c>
      <c r="C102" s="3">
        <f t="shared" si="6"/>
        <v>0.06968876860622464</v>
      </c>
      <c r="D102" s="3">
        <f t="shared" si="8"/>
        <v>0.5194617972128786</v>
      </c>
      <c r="E102" s="3">
        <f t="shared" si="7"/>
        <v>0.06736773570132494</v>
      </c>
      <c r="F102" s="3">
        <f t="shared" si="9"/>
        <v>0.41835619137578295</v>
      </c>
      <c r="G102" s="3">
        <f t="shared" si="5"/>
        <v>3.453789831781326</v>
      </c>
    </row>
    <row r="103" spans="1:7" ht="12.75">
      <c r="A103" s="1">
        <v>34790</v>
      </c>
      <c r="B103">
        <v>35</v>
      </c>
      <c r="C103" s="3">
        <f t="shared" si="6"/>
        <v>0.10689437065148644</v>
      </c>
      <c r="D103" s="3">
        <f t="shared" si="8"/>
        <v>0.6517225106182161</v>
      </c>
      <c r="E103" s="3">
        <f t="shared" si="7"/>
        <v>0.10155822970808775</v>
      </c>
      <c r="F103" s="3">
        <f t="shared" si="9"/>
        <v>0.5018186892092058</v>
      </c>
      <c r="G103" s="3">
        <f t="shared" si="5"/>
        <v>3.5553480614894135</v>
      </c>
    </row>
    <row r="104" spans="1:7" ht="12.75">
      <c r="A104" s="1">
        <v>34820</v>
      </c>
      <c r="B104">
        <v>41.06</v>
      </c>
      <c r="C104" s="3">
        <f t="shared" si="6"/>
        <v>0.17314285714285726</v>
      </c>
      <c r="D104" s="3">
        <f t="shared" si="8"/>
        <v>0.7201508169250106</v>
      </c>
      <c r="E104" s="3">
        <f t="shared" si="7"/>
        <v>0.15968635010137394</v>
      </c>
      <c r="F104" s="3">
        <f t="shared" si="9"/>
        <v>0.5424119712400488</v>
      </c>
      <c r="G104" s="3">
        <f t="shared" si="5"/>
        <v>3.7150344115907874</v>
      </c>
    </row>
    <row r="105" spans="1:7" ht="12.75">
      <c r="A105" s="1">
        <v>34851</v>
      </c>
      <c r="B105">
        <v>42.06</v>
      </c>
      <c r="C105" s="3">
        <f t="shared" si="6"/>
        <v>0.024354603019970833</v>
      </c>
      <c r="D105" s="3">
        <f t="shared" si="8"/>
        <v>0.5871698113207549</v>
      </c>
      <c r="E105" s="3">
        <f t="shared" si="7"/>
        <v>0.02406275868376627</v>
      </c>
      <c r="F105" s="3">
        <f t="shared" si="9"/>
        <v>0.4619524372823772</v>
      </c>
      <c r="G105" s="3">
        <f t="shared" si="5"/>
        <v>3.7390971702745537</v>
      </c>
    </row>
    <row r="106" spans="1:7" ht="12.75">
      <c r="A106" s="1">
        <v>34881</v>
      </c>
      <c r="B106">
        <v>45.47</v>
      </c>
      <c r="C106" s="3">
        <f t="shared" si="6"/>
        <v>0.08107465525439839</v>
      </c>
      <c r="D106" s="3">
        <f t="shared" si="8"/>
        <v>0.8101114649681527</v>
      </c>
      <c r="E106" s="3">
        <f t="shared" si="7"/>
        <v>0.07795559756236538</v>
      </c>
      <c r="F106" s="3">
        <f t="shared" si="9"/>
        <v>0.5933884262369212</v>
      </c>
      <c r="G106" s="3">
        <f t="shared" si="5"/>
        <v>3.8170527678369193</v>
      </c>
    </row>
    <row r="107" spans="1:7" ht="12.75">
      <c r="A107" s="1">
        <v>34912</v>
      </c>
      <c r="B107">
        <v>44.75</v>
      </c>
      <c r="C107" s="3">
        <f t="shared" si="6"/>
        <v>-0.015834616230481657</v>
      </c>
      <c r="D107" s="3">
        <f t="shared" si="8"/>
        <v>0.6766579243162232</v>
      </c>
      <c r="E107" s="3">
        <f t="shared" si="7"/>
        <v>-0.015961323116054835</v>
      </c>
      <c r="F107" s="3">
        <f t="shared" si="9"/>
        <v>0.5168024813044316</v>
      </c>
      <c r="G107" s="3">
        <f t="shared" si="5"/>
        <v>3.8010914447208646</v>
      </c>
    </row>
    <row r="108" spans="1:7" ht="12.75">
      <c r="A108" s="1">
        <v>34943</v>
      </c>
      <c r="B108">
        <v>44.87</v>
      </c>
      <c r="C108" s="3">
        <f t="shared" si="6"/>
        <v>0.0026815642458100086</v>
      </c>
      <c r="D108" s="3">
        <f t="shared" si="8"/>
        <v>0.5990734141126157</v>
      </c>
      <c r="E108" s="3">
        <f t="shared" si="7"/>
        <v>0.0026779752670275524</v>
      </c>
      <c r="F108" s="3">
        <f t="shared" si="9"/>
        <v>0.46942434531357713</v>
      </c>
      <c r="G108" s="3">
        <f t="shared" si="5"/>
        <v>3.803769419987892</v>
      </c>
    </row>
    <row r="109" spans="1:7" ht="12.75">
      <c r="A109" s="1">
        <v>34973</v>
      </c>
      <c r="B109">
        <v>44.12</v>
      </c>
      <c r="C109" s="3">
        <f t="shared" si="6"/>
        <v>-0.016714954312458175</v>
      </c>
      <c r="D109" s="3">
        <f t="shared" si="8"/>
        <v>0.5790980672870436</v>
      </c>
      <c r="E109" s="3">
        <f t="shared" si="7"/>
        <v>-0.016856225602590216</v>
      </c>
      <c r="F109" s="3">
        <f t="shared" si="9"/>
        <v>0.456853840556486</v>
      </c>
      <c r="G109" s="3">
        <f t="shared" si="5"/>
        <v>3.786913194385302</v>
      </c>
    </row>
    <row r="110" spans="1:7" ht="12.75">
      <c r="A110" s="1">
        <v>35004</v>
      </c>
      <c r="B110">
        <v>49.19</v>
      </c>
      <c r="C110" s="3">
        <f t="shared" si="6"/>
        <v>0.11491387126019936</v>
      </c>
      <c r="D110" s="3">
        <f t="shared" si="8"/>
        <v>0.5680586547656996</v>
      </c>
      <c r="E110" s="3">
        <f t="shared" si="7"/>
        <v>0.10877715642194663</v>
      </c>
      <c r="F110" s="3">
        <f t="shared" si="9"/>
        <v>0.4498383286046616</v>
      </c>
      <c r="G110" s="3">
        <f t="shared" si="5"/>
        <v>3.8956903508072482</v>
      </c>
    </row>
    <row r="111" spans="1:7" ht="12.75">
      <c r="A111" s="1">
        <v>35034</v>
      </c>
      <c r="B111">
        <v>43.12</v>
      </c>
      <c r="C111" s="3">
        <f t="shared" si="6"/>
        <v>-0.12339906485057939</v>
      </c>
      <c r="D111" s="3">
        <f t="shared" si="8"/>
        <v>0.37851662404092057</v>
      </c>
      <c r="E111" s="3">
        <f t="shared" si="7"/>
        <v>-0.13170342420650674</v>
      </c>
      <c r="F111" s="3">
        <f t="shared" si="9"/>
        <v>0.3210080109236313</v>
      </c>
      <c r="G111" s="3">
        <f t="shared" si="5"/>
        <v>3.7639869266007415</v>
      </c>
    </row>
    <row r="112" spans="1:7" ht="12.75">
      <c r="A112" s="1">
        <v>35065</v>
      </c>
      <c r="B112">
        <v>43.87</v>
      </c>
      <c r="C112" s="3">
        <f t="shared" si="6"/>
        <v>0.017393320964749437</v>
      </c>
      <c r="D112" s="3">
        <f t="shared" si="8"/>
        <v>0.43553664921465973</v>
      </c>
      <c r="E112" s="3">
        <f t="shared" si="7"/>
        <v>0.017243788577380795</v>
      </c>
      <c r="F112" s="3">
        <f t="shared" si="9"/>
        <v>0.36153875087980275</v>
      </c>
      <c r="G112" s="3">
        <f t="shared" si="5"/>
        <v>3.7812307151781224</v>
      </c>
    </row>
    <row r="113" spans="1:7" ht="12.75">
      <c r="A113" s="1">
        <v>35096</v>
      </c>
      <c r="B113">
        <v>47.06</v>
      </c>
      <c r="C113" s="3">
        <f t="shared" si="6"/>
        <v>0.07271483929792577</v>
      </c>
      <c r="D113" s="3">
        <f t="shared" si="8"/>
        <v>0.5920162381596754</v>
      </c>
      <c r="E113" s="3">
        <f t="shared" si="7"/>
        <v>0.07019266812109388</v>
      </c>
      <c r="F113" s="3">
        <f t="shared" si="9"/>
        <v>0.4650012872192153</v>
      </c>
      <c r="G113" s="3">
        <f t="shared" si="5"/>
        <v>3.8514233832992164</v>
      </c>
    </row>
    <row r="114" spans="1:7" ht="12.75">
      <c r="A114" s="1">
        <v>35125</v>
      </c>
      <c r="B114">
        <v>47.75</v>
      </c>
      <c r="C114" s="3">
        <f t="shared" si="6"/>
        <v>0.014662133446663894</v>
      </c>
      <c r="D114" s="3">
        <f t="shared" si="8"/>
        <v>0.5101201771030992</v>
      </c>
      <c r="E114" s="3">
        <f t="shared" si="7"/>
        <v>0.01455568362752289</v>
      </c>
      <c r="F114" s="3">
        <f t="shared" si="9"/>
        <v>0.4121892351454133</v>
      </c>
      <c r="G114" s="3">
        <f t="shared" si="5"/>
        <v>3.865979066926739</v>
      </c>
    </row>
    <row r="115" spans="1:7" ht="12.75">
      <c r="A115" s="1">
        <v>35156</v>
      </c>
      <c r="B115">
        <v>51.37</v>
      </c>
      <c r="C115" s="3">
        <f t="shared" si="6"/>
        <v>0.07581151832460731</v>
      </c>
      <c r="D115" s="3">
        <f t="shared" si="8"/>
        <v>0.46771428571428575</v>
      </c>
      <c r="E115" s="3">
        <f t="shared" si="7"/>
        <v>0.07307527755243722</v>
      </c>
      <c r="F115" s="3">
        <f t="shared" si="9"/>
        <v>0.3837062829897628</v>
      </c>
      <c r="G115" s="3">
        <f t="shared" si="5"/>
        <v>3.9390543444791764</v>
      </c>
    </row>
    <row r="116" spans="1:7" ht="12.75">
      <c r="A116" s="1">
        <v>35186</v>
      </c>
      <c r="B116">
        <v>57.56</v>
      </c>
      <c r="C116" s="3">
        <f t="shared" si="6"/>
        <v>0.12049834533774595</v>
      </c>
      <c r="D116" s="3">
        <f t="shared" si="8"/>
        <v>0.40185094982951775</v>
      </c>
      <c r="E116" s="3">
        <f t="shared" si="7"/>
        <v>0.11377353753999074</v>
      </c>
      <c r="F116" s="3">
        <f t="shared" si="9"/>
        <v>0.3377934704283796</v>
      </c>
      <c r="G116" s="3">
        <f t="shared" si="5"/>
        <v>4.052827882019167</v>
      </c>
    </row>
    <row r="117" spans="1:7" ht="12.75">
      <c r="A117" s="1">
        <v>35217</v>
      </c>
      <c r="B117">
        <v>59.19</v>
      </c>
      <c r="C117" s="3">
        <f t="shared" si="6"/>
        <v>0.028318276580958868</v>
      </c>
      <c r="D117" s="3">
        <f t="shared" si="8"/>
        <v>0.4072753209700426</v>
      </c>
      <c r="E117" s="3">
        <f t="shared" si="7"/>
        <v>0.027924726683466475</v>
      </c>
      <c r="F117" s="3">
        <f t="shared" si="9"/>
        <v>0.34165543842807977</v>
      </c>
      <c r="G117" s="3">
        <f t="shared" si="5"/>
        <v>4.080752608702634</v>
      </c>
    </row>
    <row r="118" spans="1:7" ht="12.75">
      <c r="A118" s="1">
        <v>35247</v>
      </c>
      <c r="B118">
        <v>61.16</v>
      </c>
      <c r="C118" s="3">
        <f t="shared" si="6"/>
        <v>0.0332826490961311</v>
      </c>
      <c r="D118" s="3">
        <f t="shared" si="8"/>
        <v>0.34506267868924567</v>
      </c>
      <c r="E118" s="3">
        <f t="shared" si="7"/>
        <v>0.03274077235822788</v>
      </c>
      <c r="F118" s="3">
        <f t="shared" si="9"/>
        <v>0.2964406132239422</v>
      </c>
      <c r="G118" s="3">
        <f t="shared" si="5"/>
        <v>4.113493381060861</v>
      </c>
    </row>
    <row r="119" spans="1:7" ht="12.75">
      <c r="A119" s="1">
        <v>35278</v>
      </c>
      <c r="B119">
        <v>60.31</v>
      </c>
      <c r="C119" s="3">
        <f t="shared" si="6"/>
        <v>-0.01389797253106595</v>
      </c>
      <c r="D119" s="3">
        <f t="shared" si="8"/>
        <v>0.34770949720670385</v>
      </c>
      <c r="E119" s="3">
        <f t="shared" si="7"/>
        <v>-0.013995453597966034</v>
      </c>
      <c r="F119" s="3">
        <f t="shared" si="9"/>
        <v>0.298406482742031</v>
      </c>
      <c r="G119" s="3">
        <f t="shared" si="5"/>
        <v>4.099497927462895</v>
      </c>
    </row>
    <row r="120" spans="1:7" ht="12.75">
      <c r="A120" s="1">
        <v>35309</v>
      </c>
      <c r="B120">
        <v>61.25</v>
      </c>
      <c r="C120" s="3">
        <f t="shared" si="6"/>
        <v>0.015586138285524687</v>
      </c>
      <c r="D120" s="3">
        <f t="shared" si="8"/>
        <v>0.3650546021840875</v>
      </c>
      <c r="E120" s="3">
        <f t="shared" si="7"/>
        <v>0.015465921961940856</v>
      </c>
      <c r="F120" s="3">
        <f t="shared" si="9"/>
        <v>0.3111944294369443</v>
      </c>
      <c r="G120" s="3">
        <f t="shared" si="5"/>
        <v>4.114963849424837</v>
      </c>
    </row>
    <row r="121" spans="1:7" ht="12.75">
      <c r="A121" s="1">
        <v>35339</v>
      </c>
      <c r="B121">
        <v>66.06</v>
      </c>
      <c r="C121" s="3">
        <f t="shared" si="6"/>
        <v>0.0785306122448981</v>
      </c>
      <c r="D121" s="3">
        <f t="shared" si="8"/>
        <v>0.49728014505893037</v>
      </c>
      <c r="E121" s="3">
        <f t="shared" si="7"/>
        <v>0.07559957053780736</v>
      </c>
      <c r="F121" s="3">
        <f t="shared" si="9"/>
        <v>0.4036502255773419</v>
      </c>
      <c r="G121" s="3">
        <f t="shared" si="5"/>
        <v>4.190563419962643</v>
      </c>
    </row>
    <row r="122" spans="1:7" ht="12.75">
      <c r="A122" s="1">
        <v>35370</v>
      </c>
      <c r="B122">
        <v>68.69</v>
      </c>
      <c r="C122" s="3">
        <f t="shared" si="6"/>
        <v>0.039812291855888526</v>
      </c>
      <c r="D122" s="3">
        <f t="shared" si="8"/>
        <v>0.39642203699939005</v>
      </c>
      <c r="E122" s="3">
        <f t="shared" si="7"/>
        <v>0.03904020826314659</v>
      </c>
      <c r="F122" s="3">
        <f t="shared" si="9"/>
        <v>0.33391327741854193</v>
      </c>
      <c r="G122" s="3">
        <f t="shared" si="5"/>
        <v>4.2296036282257905</v>
      </c>
    </row>
    <row r="123" spans="1:7" ht="12.75">
      <c r="A123" s="1">
        <v>35400</v>
      </c>
      <c r="B123">
        <v>78.87</v>
      </c>
      <c r="C123" s="3">
        <f t="shared" si="6"/>
        <v>0.14820206725869856</v>
      </c>
      <c r="D123" s="3">
        <f t="shared" si="8"/>
        <v>0.8290816326530615</v>
      </c>
      <c r="E123" s="3">
        <f t="shared" si="7"/>
        <v>0.13819729918410933</v>
      </c>
      <c r="F123" s="3">
        <f t="shared" si="9"/>
        <v>0.6038140008091579</v>
      </c>
      <c r="G123" s="3">
        <f t="shared" si="5"/>
        <v>4.3678009274099</v>
      </c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Zivot</dc:creator>
  <cp:keywords/>
  <dc:description/>
  <cp:lastModifiedBy>James Morley</cp:lastModifiedBy>
  <dcterms:created xsi:type="dcterms:W3CDTF">1998-12-31T20:53:28Z</dcterms:created>
  <dcterms:modified xsi:type="dcterms:W3CDTF">2006-09-12T20:27:12Z</dcterms:modified>
  <cp:category/>
  <cp:version/>
  <cp:contentType/>
  <cp:contentStatus/>
</cp:coreProperties>
</file>