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10" windowHeight="6840" activeTab="0"/>
  </bookViews>
  <sheets>
    <sheet name="Sheet1" sheetId="1" r:id="rId1"/>
    <sheet name="Sheet2" sheetId="2" r:id="rId2"/>
    <sheet name="Sheet3" sheetId="3" r:id="rId3"/>
  </sheets>
  <definedNames>
    <definedName name="Kurt_B">'Sheet1'!$H$34</definedName>
    <definedName name="Kurt_C">'Sheet1'!$O$34</definedName>
    <definedName name="Kurt_D">'Sheet1'!$V$34</definedName>
    <definedName name="Mean_A">'Sheet1'!$B$30</definedName>
    <definedName name="Mean_B">'Sheet1'!$H$30</definedName>
    <definedName name="Mean_C">'Sheet1'!$O$30</definedName>
    <definedName name="Mean_D">'Sheet1'!$V$30</definedName>
    <definedName name="mu">'Sheet3'!$B$3</definedName>
    <definedName name="P1_A">'Sheet1'!$C$4</definedName>
    <definedName name="P1_B">'Sheet1'!$E$4</definedName>
    <definedName name="P1_C">'Sheet1'!$G$4</definedName>
    <definedName name="P1_D">'Sheet1'!$I$4</definedName>
    <definedName name="P2_A">'Sheet1'!$C$5</definedName>
    <definedName name="P2_B">'Sheet1'!$E$5</definedName>
    <definedName name="P2_C">'Sheet1'!$G$5</definedName>
    <definedName name="P2_D">'Sheet1'!$I$5</definedName>
    <definedName name="P3_A">'Sheet1'!$C$6</definedName>
    <definedName name="P3_B">'Sheet1'!$E$6</definedName>
    <definedName name="P3_C">'Sheet1'!$G$6</definedName>
    <definedName name="P3_D">'Sheet1'!$I$6</definedName>
    <definedName name="P4_A">'Sheet1'!$C$7</definedName>
    <definedName name="P4_B">'Sheet1'!$E$7</definedName>
    <definedName name="P4_C">'Sheet1'!$G$7</definedName>
    <definedName name="P4_D">'Sheet1'!$I$7</definedName>
    <definedName name="P5_A">'Sheet1'!$C$8</definedName>
    <definedName name="P5_B">'Sheet1'!$E$8</definedName>
    <definedName name="P5_c">'Sheet1'!$G$8</definedName>
    <definedName name="P5_D">'Sheet1'!$I$8</definedName>
    <definedName name="sd">'Sheet3'!$C$3</definedName>
    <definedName name="SD_A">'Sheet1'!$B$32</definedName>
    <definedName name="SD_B">'Sheet1'!$H$32</definedName>
    <definedName name="SD_C">'Sheet1'!$O$32</definedName>
    <definedName name="SD_D">'Sheet1'!$V$32</definedName>
    <definedName name="Skew_A">'Sheet1'!$B$33</definedName>
    <definedName name="Skew_B">'Sheet1'!$H$33</definedName>
    <definedName name="Skew_C">'Sheet1'!$O$33</definedName>
    <definedName name="Skew_D">'Sheet1'!$V$33</definedName>
    <definedName name="Variance_A">'Sheet1'!$B$31</definedName>
    <definedName name="Variance_B">'Sheet1'!$H$31</definedName>
    <definedName name="Variance_C">'Sheet1'!$O$31</definedName>
    <definedName name="Variance_D">'Sheet1'!$V$31</definedName>
  </definedNames>
  <calcPr fullCalcOnLoad="1"/>
</workbook>
</file>

<file path=xl/sharedStrings.xml><?xml version="1.0" encoding="utf-8"?>
<sst xmlns="http://schemas.openxmlformats.org/spreadsheetml/2006/main" count="30" uniqueCount="27">
  <si>
    <t>Probability Distributions</t>
  </si>
  <si>
    <t>State of Economy</t>
  </si>
  <si>
    <t>R_A</t>
  </si>
  <si>
    <t>R_B</t>
  </si>
  <si>
    <t>R_C</t>
  </si>
  <si>
    <t>Depression</t>
  </si>
  <si>
    <t>Recession</t>
  </si>
  <si>
    <t>Normal</t>
  </si>
  <si>
    <t>Mild Boom</t>
  </si>
  <si>
    <t>Major Boom</t>
  </si>
  <si>
    <t>Probability</t>
  </si>
  <si>
    <t>Distribution Shape Characteristics</t>
  </si>
  <si>
    <t>Mean</t>
  </si>
  <si>
    <t>Variance</t>
  </si>
  <si>
    <t>Std. Deivation</t>
  </si>
  <si>
    <t>Skewness</t>
  </si>
  <si>
    <t>Kurtosis</t>
  </si>
  <si>
    <t>R_D</t>
  </si>
  <si>
    <t>Y</t>
  </si>
  <si>
    <t>X</t>
  </si>
  <si>
    <t>Bivariate pdf</t>
  </si>
  <si>
    <t>mean</t>
  </si>
  <si>
    <t>sd</t>
  </si>
  <si>
    <t>x</t>
  </si>
  <si>
    <t>p(x)</t>
  </si>
  <si>
    <t>Plotting the Normal distribution</t>
  </si>
  <si>
    <t>Note: make 3D plot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</si>
</sst>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for R_A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Sheet1!$B$4:$B$8</c:f>
              <c:numCache>
                <c:ptCount val="5"/>
                <c:pt idx="0">
                  <c:v>-0.3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0.5</c:v>
                </c:pt>
              </c:numCache>
            </c:numRef>
          </c:cat>
          <c:val>
            <c:numRef>
              <c:f>Sheet1!$C$4:$C$8</c:f>
              <c:numCache>
                <c:ptCount val="5"/>
                <c:pt idx="0">
                  <c:v>0.05</c:v>
                </c:pt>
                <c:pt idx="1">
                  <c:v>0.2</c:v>
                </c:pt>
                <c:pt idx="2">
                  <c:v>0.5</c:v>
                </c:pt>
                <c:pt idx="3">
                  <c:v>0.2</c:v>
                </c:pt>
                <c:pt idx="4">
                  <c:v>0.05</c:v>
                </c:pt>
              </c:numCache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5</xdr:col>
      <xdr:colOff>238125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9050" y="1619250"/>
        <a:ext cx="36861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5.421875" style="0" bestFit="1" customWidth="1"/>
  </cols>
  <sheetData>
    <row r="2" ht="12.75">
      <c r="B2" t="s">
        <v>0</v>
      </c>
    </row>
    <row r="3" spans="1:9" ht="12.75">
      <c r="A3" t="s">
        <v>1</v>
      </c>
      <c r="B3" t="s">
        <v>2</v>
      </c>
      <c r="C3" t="s">
        <v>10</v>
      </c>
      <c r="D3" t="s">
        <v>3</v>
      </c>
      <c r="E3" t="s">
        <v>10</v>
      </c>
      <c r="F3" t="s">
        <v>4</v>
      </c>
      <c r="G3" t="s">
        <v>10</v>
      </c>
      <c r="H3" s="1" t="s">
        <v>17</v>
      </c>
      <c r="I3" t="s">
        <v>10</v>
      </c>
    </row>
    <row r="4" spans="1:9" ht="12.75">
      <c r="A4" t="s">
        <v>5</v>
      </c>
      <c r="B4">
        <v>-0.3</v>
      </c>
      <c r="C4">
        <v>0.05</v>
      </c>
      <c r="D4">
        <v>-0.5</v>
      </c>
      <c r="E4">
        <v>0.05</v>
      </c>
      <c r="F4">
        <v>-0.5</v>
      </c>
      <c r="G4">
        <v>0.15</v>
      </c>
      <c r="H4">
        <v>-0.8</v>
      </c>
      <c r="I4">
        <v>0.05</v>
      </c>
    </row>
    <row r="5" spans="1:9" ht="12.75">
      <c r="A5" t="s">
        <v>6</v>
      </c>
      <c r="B5">
        <v>0</v>
      </c>
      <c r="C5">
        <v>0.2</v>
      </c>
      <c r="D5">
        <v>-0.2</v>
      </c>
      <c r="E5">
        <v>0.1</v>
      </c>
      <c r="F5">
        <v>-0.2</v>
      </c>
      <c r="G5">
        <v>0.5</v>
      </c>
      <c r="H5">
        <v>0</v>
      </c>
      <c r="I5">
        <v>0.2</v>
      </c>
    </row>
    <row r="6" spans="1:9" ht="12.75">
      <c r="A6" t="s">
        <v>7</v>
      </c>
      <c r="B6">
        <v>0.1</v>
      </c>
      <c r="C6">
        <v>0.5</v>
      </c>
      <c r="D6">
        <v>0</v>
      </c>
      <c r="E6">
        <v>0.2</v>
      </c>
      <c r="F6">
        <v>0</v>
      </c>
      <c r="G6">
        <v>0.2</v>
      </c>
      <c r="H6">
        <v>0.1</v>
      </c>
      <c r="I6">
        <v>0.5</v>
      </c>
    </row>
    <row r="7" spans="1:9" ht="12.75">
      <c r="A7" t="s">
        <v>8</v>
      </c>
      <c r="B7">
        <v>0.2</v>
      </c>
      <c r="C7">
        <v>0.2</v>
      </c>
      <c r="D7">
        <v>0.2</v>
      </c>
      <c r="E7">
        <v>0.5</v>
      </c>
      <c r="F7">
        <v>0.2</v>
      </c>
      <c r="G7">
        <v>0.1</v>
      </c>
      <c r="H7">
        <v>0.2</v>
      </c>
      <c r="I7">
        <v>0.2</v>
      </c>
    </row>
    <row r="8" spans="1:9" ht="12.75">
      <c r="A8" t="s">
        <v>9</v>
      </c>
      <c r="B8">
        <v>0.5</v>
      </c>
      <c r="C8">
        <v>0.05</v>
      </c>
      <c r="D8">
        <v>0.5</v>
      </c>
      <c r="E8">
        <v>0.15</v>
      </c>
      <c r="F8">
        <v>0.5</v>
      </c>
      <c r="G8">
        <v>0.05</v>
      </c>
      <c r="H8">
        <v>1</v>
      </c>
      <c r="I8">
        <v>0.05</v>
      </c>
    </row>
    <row r="9" spans="3:9" ht="12.75">
      <c r="C9">
        <f>SUM(C4:C8)</f>
        <v>1</v>
      </c>
      <c r="E9">
        <f>SUM(E4:E8)</f>
        <v>1</v>
      </c>
      <c r="G9">
        <f>SUM(G4:G8)</f>
        <v>1</v>
      </c>
      <c r="I9">
        <f>SUM(I4:I8)</f>
        <v>1</v>
      </c>
    </row>
    <row r="29" ht="12.75">
      <c r="A29" t="s">
        <v>11</v>
      </c>
    </row>
    <row r="30" spans="1:2" ht="12.75">
      <c r="A30" t="s">
        <v>12</v>
      </c>
      <c r="B30" s="2">
        <f>(P1_A*$B$4)+(P2_A*$B$5)+(P3_A*$B$6)+(P4_A*$B$7)+(P5_A*$B$8)</f>
        <v>0.1</v>
      </c>
    </row>
    <row r="31" spans="1:2" ht="12.75">
      <c r="A31" t="s">
        <v>13</v>
      </c>
      <c r="B31" s="2">
        <f>P1_A*($B$4-Mean_A)^2+P2_A*($B$5-Mean_A)^2+P3_A*(B6-Mean_A)^2+P4_A*(B7-Mean_A)^2+P5_A*(B8-Mean_A)^2</f>
        <v>0.020000000000000004</v>
      </c>
    </row>
    <row r="32" spans="1:2" ht="12.75">
      <c r="A32" t="s">
        <v>14</v>
      </c>
      <c r="B32" s="2">
        <f>SQRT(Variance_A)</f>
        <v>0.14142135623730953</v>
      </c>
    </row>
    <row r="33" spans="1:2" ht="12.75">
      <c r="A33" t="s">
        <v>15</v>
      </c>
      <c r="B33" s="2">
        <f>(P1_A*(B4-Mean_A)^3+P2_A*(B5-Mean_A)^3+P3_A*(B6-Mean_A)^3+P4_A*(B7-Mean_A)^3+P5_A*(B8-Mean_A)^3)/(SD_A^3)</f>
        <v>0</v>
      </c>
    </row>
    <row r="34" spans="1:2" ht="12.75">
      <c r="A34" t="s">
        <v>16</v>
      </c>
      <c r="B34" s="2">
        <f>(P1_A*(B4-Mean_A)^4+P2_A*(B5-Mean_A)^4+P3_A*(B6-Mean_A)^4+P4_A*(B7-Mean_A)^4+P5_A*(B8-Mean_A)^4)/(SD_A^4)</f>
        <v>6.499999999999999</v>
      </c>
    </row>
  </sheetData>
  <printOptions/>
  <pageMargins left="0.75" right="0.75" top="1" bottom="1" header="0.5" footer="0.5"/>
  <pageSetup fitToHeight="1" fitToWidth="1"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9" sqref="A9"/>
    </sheetView>
  </sheetViews>
  <sheetFormatPr defaultColWidth="9.140625" defaultRowHeight="12.75"/>
  <sheetData>
    <row r="1" spans="2:4" ht="12.75">
      <c r="B1" s="9" t="s">
        <v>20</v>
      </c>
      <c r="C1" s="9"/>
      <c r="D1" s="3"/>
    </row>
    <row r="2" spans="3:4" ht="12.75">
      <c r="C2" s="4" t="s">
        <v>18</v>
      </c>
      <c r="D2" s="4"/>
    </row>
    <row r="3" spans="2:4" ht="12.75">
      <c r="B3" s="8"/>
      <c r="C3" s="10">
        <v>0</v>
      </c>
      <c r="D3" s="10">
        <v>1</v>
      </c>
    </row>
    <row r="4" spans="1:4" ht="12.75">
      <c r="A4" s="5"/>
      <c r="B4" s="11">
        <v>0</v>
      </c>
      <c r="C4">
        <f>1/8</f>
        <v>0.125</v>
      </c>
      <c r="D4">
        <v>0</v>
      </c>
    </row>
    <row r="5" spans="1:4" ht="12.75">
      <c r="A5" s="6" t="s">
        <v>19</v>
      </c>
      <c r="B5" s="11">
        <v>1</v>
      </c>
      <c r="C5">
        <f>2/8</f>
        <v>0.25</v>
      </c>
      <c r="D5">
        <f>1/8</f>
        <v>0.125</v>
      </c>
    </row>
    <row r="6" spans="1:4" ht="12.75">
      <c r="A6" s="5"/>
      <c r="B6" s="11">
        <v>2</v>
      </c>
      <c r="C6">
        <f>1/8</f>
        <v>0.125</v>
      </c>
      <c r="D6">
        <f>2/8</f>
        <v>0.25</v>
      </c>
    </row>
    <row r="7" spans="1:4" ht="12.75">
      <c r="A7" s="5"/>
      <c r="B7" s="12">
        <v>3</v>
      </c>
      <c r="C7" s="7">
        <v>0</v>
      </c>
      <c r="D7" s="7">
        <f>1/8</f>
        <v>0.125</v>
      </c>
    </row>
    <row r="9" ht="12.75">
      <c r="A9" t="s">
        <v>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"/>
  <sheetViews>
    <sheetView workbookViewId="0" topLeftCell="A1">
      <selection activeCell="B3" sqref="B3"/>
    </sheetView>
  </sheetViews>
  <sheetFormatPr defaultColWidth="9.140625" defaultRowHeight="12.75"/>
  <sheetData>
    <row r="1" ht="12.75">
      <c r="B1" t="s">
        <v>25</v>
      </c>
    </row>
    <row r="2" spans="2:5" ht="12.75">
      <c r="B2" t="s">
        <v>21</v>
      </c>
      <c r="C2" t="s">
        <v>22</v>
      </c>
      <c r="D2" t="s">
        <v>23</v>
      </c>
      <c r="E2" t="s">
        <v>24</v>
      </c>
    </row>
    <row r="3" spans="2:3" ht="12.75">
      <c r="B3">
        <v>0</v>
      </c>
      <c r="C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Zivot</dc:creator>
  <cp:keywords/>
  <dc:description/>
  <cp:lastModifiedBy>James Morley</cp:lastModifiedBy>
  <cp:lastPrinted>1999-01-14T16:24:57Z</cp:lastPrinted>
  <dcterms:created xsi:type="dcterms:W3CDTF">1999-01-11T17:57:47Z</dcterms:created>
  <dcterms:modified xsi:type="dcterms:W3CDTF">2006-09-12T20:28:13Z</dcterms:modified>
  <cp:category/>
  <cp:version/>
  <cp:contentType/>
  <cp:contentStatus/>
</cp:coreProperties>
</file>